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asyPHP-Devserver-17\eds-www\GIE_LAVORAZIONE\servizi\2023tar\"/>
    </mc:Choice>
  </mc:AlternateContent>
  <xr:revisionPtr revIDLastSave="0" documentId="13_ncr:1_{8C06AB3E-A2B6-4FAC-AF59-030F2011C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 1.7.23" sheetId="1" r:id="rId1"/>
  </sheets>
  <definedNames>
    <definedName name="_xlnm.Print_Area" localSheetId="0">'da 1.7.23'!$B$1:$R$24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J17" i="1"/>
  <c r="P17" i="1"/>
</calcChain>
</file>

<file path=xl/sharedStrings.xml><?xml version="1.0" encoding="utf-8"?>
<sst xmlns="http://schemas.openxmlformats.org/spreadsheetml/2006/main" count="37" uniqueCount="36">
  <si>
    <t xml:space="preserve"> energia elettrica</t>
  </si>
  <si>
    <t xml:space="preserve"> Valori al netto delle imposte</t>
  </si>
  <si>
    <t>UTENZE IN BASSA TENSIONE DI ILLUMINAZIONE PUBBLICA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</si>
  <si>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</si>
  <si>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</si>
  <si>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Materia energia</t>
  </si>
  <si>
    <t>DIS</t>
  </si>
  <si>
    <t>TRAS</t>
  </si>
  <si>
    <t>UC3</t>
  </si>
  <si>
    <t>UC6</t>
  </si>
  <si>
    <t>Trasporto e gestione del contatore</t>
  </si>
  <si>
    <t>monorario</t>
  </si>
  <si>
    <t>Quota energia (euro/kWh)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</si>
  <si>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</si>
  <si>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</si>
  <si>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</si>
  <si>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α</t>
  </si>
  <si>
    <r>
      <t>C</t>
    </r>
    <r>
      <rPr>
        <i/>
        <vertAlign val="subscript"/>
        <sz val="14"/>
        <color theme="0" tint="-0.499984740745262"/>
        <rFont val="Calibri"/>
        <family val="2"/>
        <scheme val="minor"/>
      </rPr>
      <t>EL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</si>
  <si>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</si>
  <si>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SB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</si>
  <si>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</si>
  <si>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COM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</si>
  <si>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</t>
    </r>
  </si>
  <si>
    <t>MIS</t>
  </si>
  <si>
    <t>Condizioni economiche nel Servizio a Tutele Graduali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</si>
  <si>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(C</t>
    </r>
    <r>
      <rPr>
        <vertAlign val="subscript"/>
        <sz val="9"/>
        <rFont val="Calibri"/>
        <family val="2"/>
      </rPr>
      <t>EL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</t>
    </r>
    <r>
      <rPr>
        <sz val="9"/>
        <rFont val="Calibri"/>
        <family val="2"/>
      </rPr>
      <t>), commercializzazione (C</t>
    </r>
    <r>
      <rPr>
        <vertAlign val="subscript"/>
        <sz val="9"/>
        <rFont val="Calibri"/>
        <family val="2"/>
      </rPr>
      <t>COM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SB</t>
    </r>
    <r>
      <rPr>
        <sz val="9"/>
        <rFont val="Calibri"/>
        <family val="2"/>
      </rPr>
      <t>), morosità (C</t>
    </r>
    <r>
      <rPr>
        <vertAlign val="subscript"/>
        <sz val="9"/>
        <rFont val="Calibri"/>
        <family val="2"/>
      </rPr>
      <t>CM</t>
    </r>
    <r>
      <rPr>
        <sz val="9"/>
        <rFont val="Calibri"/>
        <family val="2"/>
      </rPr>
      <t xml:space="preserve">) e parametro </t>
    </r>
    <r>
      <rPr>
        <sz val="11"/>
        <rFont val="Calibri"/>
        <family val="2"/>
      </rPr>
      <t xml:space="preserve">α </t>
    </r>
  </si>
  <si>
    <t>così come stabilito dalla delibera 208/2022/R/EEL dell'Autorità di Regolazione per Energia Reti e Ambiente</t>
  </si>
  <si>
    <t>dal 1 luglio 2023</t>
  </si>
  <si>
    <t>luglio 2023</t>
  </si>
  <si>
    <t>agosto 2023</t>
  </si>
  <si>
    <t>settembre 2023</t>
  </si>
  <si>
    <t>1 luglio - 30 settembre 2023</t>
  </si>
  <si>
    <t>Oneri di sistema</t>
  </si>
  <si>
    <r>
      <t>A</t>
    </r>
    <r>
      <rPr>
        <b/>
        <i/>
        <vertAlign val="subscript"/>
        <sz val="12"/>
        <rFont val="Calibri"/>
        <family val="2"/>
      </rPr>
      <t>SOS</t>
    </r>
    <r>
      <rPr>
        <b/>
        <i/>
        <sz val="12"/>
        <rFont val="Calibri"/>
        <family val="2"/>
      </rPr>
      <t>*</t>
    </r>
  </si>
  <si>
    <r>
      <t>A</t>
    </r>
    <r>
      <rPr>
        <b/>
        <i/>
        <vertAlign val="subscript"/>
        <sz val="12"/>
        <rFont val="Calibri"/>
        <family val="2"/>
      </rPr>
      <t>RIM</t>
    </r>
  </si>
  <si>
    <t>Per visualizzare in dettaglio le componenti di prezzo, cliccare su "+" sopra le colonne J,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</si>
</sst>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00"/>
    <numFmt numFmtId="165" formatCode="#,##0.000000_ ;\-#,##0.000000\ "/>
    <numFmt numFmtId="166" formatCode="0.00000_ ;\-0.00000\ "/>
    <numFmt numFmtId="167" formatCode="0.00000"/>
    <numFmt numFmtId="168" formatCode="#,##0.0000_ ;\-#,##0.0000\ "/>
    <numFmt numFmtId="169" formatCode="#,##0.0000000_ ;[Red]\-#,##0.0000000\ "/>
  </numFmts>
  <fonts count="4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sz val="12"/>
      <color rgb="FF000000"/>
      <name val="TimesNewRomanPSMT"/>
    </font>
    <font>
      <b/>
      <i/>
      <sz val="10"/>
      <color theme="4" tint="-0.249977111117893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2"/>
      <color rgb="FFC00000"/>
      <name val="Calibri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i/>
      <sz val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i/>
      <vertAlign val="subscript"/>
      <sz val="14"/>
      <color theme="0" tint="-0.499984740745262"/>
      <name val="Calibri"/>
      <family val="2"/>
      <scheme val="minor"/>
    </font>
    <font>
      <sz val="11"/>
      <name val="Calibri"/>
      <family val="2"/>
    </font>
    <font>
      <b/>
      <i/>
      <sz val="12"/>
      <name val="Calibri"/>
      <family val="2"/>
    </font>
    <font>
      <b/>
      <i/>
      <vertAlign val="subscript"/>
      <sz val="12"/>
      <name val="Calibri"/>
      <family val="2"/>
    </font>
    <font>
      <b/>
      <i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96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" vertical="center"/>
    </xf>
    <xf numFmtId="0" fontId="18" fillId="4" borderId="0" xfId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vertical="center"/>
      <protection locked="0"/>
    </xf>
    <xf numFmtId="0" fontId="21" fillId="2" borderId="0" xfId="1" applyFont="1" applyFill="1" applyAlignment="1" applyProtection="1">
      <alignment horizontal="center" vertical="center"/>
      <protection locked="0"/>
    </xf>
    <xf numFmtId="0" fontId="6" fillId="4" borderId="3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2" fillId="4" borderId="4" xfId="1" applyFont="1" applyFill="1" applyBorder="1" applyAlignment="1" applyProtection="1">
      <alignment vertical="center"/>
      <protection locked="0"/>
    </xf>
    <xf numFmtId="0" fontId="8" fillId="4" borderId="4" xfId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/>
    <xf numFmtId="0" fontId="5" fillId="2" borderId="0" xfId="1" applyFont="1" applyFill="1" applyAlignment="1" applyProtection="1">
      <alignment vertical="center"/>
      <protection locked="0"/>
    </xf>
    <xf numFmtId="49" fontId="23" fillId="2" borderId="0" xfId="1" applyNumberFormat="1" applyFont="1" applyFill="1" applyAlignment="1">
      <alignment horizontal="left" vertical="center"/>
    </xf>
    <xf numFmtId="49" fontId="10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/>
    </xf>
    <xf numFmtId="166" fontId="24" fillId="2" borderId="6" xfId="1" applyNumberFormat="1" applyFont="1" applyFill="1" applyBorder="1" applyAlignment="1">
      <alignment horizontal="center" vertical="center"/>
    </xf>
    <xf numFmtId="167" fontId="24" fillId="2" borderId="6" xfId="1" quotePrefix="1" applyNumberFormat="1" applyFont="1" applyFill="1" applyBorder="1" applyAlignment="1">
      <alignment horizontal="center" vertical="center"/>
    </xf>
    <xf numFmtId="165" fontId="24" fillId="2" borderId="6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7" xfId="1" applyFont="1" applyFill="1" applyBorder="1" applyAlignment="1">
      <alignment vertical="center"/>
    </xf>
    <xf numFmtId="0" fontId="13" fillId="2" borderId="9" xfId="1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" fillId="2" borderId="0" xfId="1" applyFont="1" applyFill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Protection="1">
      <protection locked="0"/>
    </xf>
    <xf numFmtId="0" fontId="5" fillId="2" borderId="0" xfId="1" applyFont="1" applyFill="1" applyAlignment="1">
      <alignment vertical="center"/>
    </xf>
    <xf numFmtId="168" fontId="25" fillId="4" borderId="0" xfId="0" quotePrefix="1" applyNumberFormat="1" applyFont="1" applyFill="1" applyAlignment="1">
      <alignment horizontal="right" vertical="center"/>
    </xf>
    <xf numFmtId="43" fontId="26" fillId="4" borderId="0" xfId="2" quotePrefix="1" applyFont="1" applyFill="1" applyBorder="1" applyAlignment="1">
      <alignment horizontal="right" vertical="center"/>
    </xf>
    <xf numFmtId="43" fontId="15" fillId="2" borderId="0" xfId="2" applyFont="1" applyFill="1" applyBorder="1" applyAlignment="1">
      <alignment horizontal="right" vertical="center"/>
    </xf>
    <xf numFmtId="43" fontId="2" fillId="2" borderId="0" xfId="2" applyFont="1" applyFill="1" applyBorder="1" applyAlignment="1" applyProtection="1">
      <alignment vertical="center"/>
    </xf>
    <xf numFmtId="0" fontId="5" fillId="2" borderId="6" xfId="1" applyFont="1" applyFill="1" applyBorder="1" applyAlignment="1">
      <alignment vertical="center"/>
    </xf>
    <xf numFmtId="165" fontId="24" fillId="2" borderId="5" xfId="1" applyNumberFormat="1" applyFont="1" applyFill="1" applyBorder="1" applyAlignment="1">
      <alignment horizontal="right" vertical="center"/>
    </xf>
    <xf numFmtId="165" fontId="24" fillId="2" borderId="6" xfId="1" quotePrefix="1" applyNumberFormat="1" applyFont="1" applyFill="1" applyBorder="1" applyAlignment="1">
      <alignment horizontal="right" vertical="center"/>
    </xf>
    <xf numFmtId="165" fontId="24" fillId="2" borderId="6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center" vertical="center"/>
    </xf>
    <xf numFmtId="0" fontId="30" fillId="2" borderId="0" xfId="4" applyFont="1" applyFill="1" applyAlignment="1" applyProtection="1">
      <alignment vertical="center"/>
      <protection locked="0"/>
    </xf>
    <xf numFmtId="17" fontId="2" fillId="2" borderId="2" xfId="1" quotePrefix="1" applyNumberFormat="1" applyFont="1" applyFill="1" applyBorder="1" applyAlignment="1">
      <alignment horizontal="right" vertical="center"/>
    </xf>
    <xf numFmtId="49" fontId="2" fillId="2" borderId="2" xfId="1" quotePrefix="1" applyNumberFormat="1" applyFont="1" applyFill="1" applyBorder="1" applyAlignment="1">
      <alignment horizontal="right" vertical="center"/>
    </xf>
    <xf numFmtId="0" fontId="34" fillId="4" borderId="6" xfId="0" applyFont="1" applyFill="1" applyBorder="1" applyAlignment="1">
      <alignment horizontal="center" vertical="center"/>
    </xf>
    <xf numFmtId="169" fontId="24" fillId="2" borderId="2" xfId="1" applyNumberFormat="1" applyFont="1" applyFill="1" applyBorder="1" applyAlignment="1">
      <alignment horizontal="center" vertical="center"/>
    </xf>
    <xf numFmtId="169" fontId="24" fillId="2" borderId="11" xfId="1" applyNumberFormat="1" applyFont="1" applyFill="1" applyBorder="1" applyAlignment="1">
      <alignment vertical="center"/>
    </xf>
    <xf numFmtId="169" fontId="5" fillId="2" borderId="11" xfId="1" applyNumberFormat="1" applyFont="1" applyFill="1" applyBorder="1" applyAlignment="1">
      <alignment horizontal="center" vertical="center"/>
    </xf>
    <xf numFmtId="169" fontId="24" fillId="2" borderId="9" xfId="1" applyNumberFormat="1" applyFont="1" applyFill="1" applyBorder="1" applyAlignment="1">
      <alignment vertical="center"/>
    </xf>
    <xf numFmtId="169" fontId="25" fillId="4" borderId="7" xfId="0" quotePrefix="1" applyNumberFormat="1" applyFont="1" applyFill="1" applyBorder="1" applyAlignment="1">
      <alignment horizontal="right" vertical="center"/>
    </xf>
    <xf numFmtId="169" fontId="24" fillId="2" borderId="7" xfId="1" applyNumberFormat="1" applyFont="1" applyFill="1" applyBorder="1" applyAlignment="1">
      <alignment vertical="center"/>
    </xf>
    <xf numFmtId="169" fontId="24" fillId="2" borderId="1" xfId="1" quotePrefix="1" applyNumberFormat="1" applyFont="1" applyFill="1" applyBorder="1" applyAlignment="1">
      <alignment horizontal="right" vertical="center"/>
    </xf>
    <xf numFmtId="169" fontId="26" fillId="4" borderId="1" xfId="2" quotePrefix="1" applyNumberFormat="1" applyFont="1" applyFill="1" applyBorder="1" applyAlignment="1">
      <alignment horizontal="right" vertical="center"/>
    </xf>
    <xf numFmtId="169" fontId="15" fillId="2" borderId="8" xfId="2" applyNumberFormat="1" applyFont="1" applyFill="1" applyBorder="1" applyAlignment="1">
      <alignment horizontal="right" vertical="center"/>
    </xf>
    <xf numFmtId="169" fontId="26" fillId="4" borderId="7" xfId="2" quotePrefix="1" applyNumberFormat="1" applyFont="1" applyFill="1" applyBorder="1" applyAlignment="1">
      <alignment horizontal="right" vertical="center"/>
    </xf>
    <xf numFmtId="169" fontId="15" fillId="2" borderId="1" xfId="2" applyNumberFormat="1" applyFont="1" applyFill="1" applyBorder="1" applyAlignment="1" applyProtection="1">
      <alignment vertical="center"/>
    </xf>
    <xf numFmtId="169" fontId="2" fillId="2" borderId="1" xfId="2" applyNumberFormat="1" applyFont="1" applyFill="1" applyBorder="1" applyAlignment="1" applyProtection="1">
      <alignment vertical="center"/>
    </xf>
    <xf numFmtId="169" fontId="25" fillId="4" borderId="1" xfId="0" quotePrefix="1" applyNumberFormat="1" applyFont="1" applyFill="1" applyBorder="1" applyAlignment="1">
      <alignment horizontal="right" vertical="center"/>
    </xf>
    <xf numFmtId="165" fontId="15" fillId="2" borderId="11" xfId="1" applyNumberFormat="1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169" fontId="5" fillId="2" borderId="13" xfId="1" applyNumberFormat="1" applyFont="1" applyFill="1" applyBorder="1" applyAlignment="1">
      <alignment horizontal="center" vertical="center"/>
    </xf>
    <xf numFmtId="0" fontId="6" fillId="4" borderId="0" xfId="1" applyFont="1" applyFill="1" applyAlignment="1" applyProtection="1">
      <alignment vertical="center"/>
      <protection locked="0"/>
    </xf>
    <xf numFmtId="0" fontId="6" fillId="4" borderId="14" xfId="1" applyFont="1" applyFill="1" applyBorder="1" applyAlignment="1" applyProtection="1">
      <alignment vertical="center"/>
      <protection locked="0"/>
    </xf>
    <xf numFmtId="0" fontId="6" fillId="4" borderId="0" xfId="1" applyFont="1" applyFill="1" applyProtection="1">
      <protection locked="0"/>
    </xf>
    <xf numFmtId="0" fontId="6" fillId="4" borderId="14" xfId="1" applyFont="1" applyFill="1" applyBorder="1" applyProtection="1">
      <protection locked="0"/>
    </xf>
    <xf numFmtId="0" fontId="8" fillId="4" borderId="15" xfId="1" applyFont="1" applyFill="1" applyBorder="1" applyAlignment="1" applyProtection="1">
      <alignment horizontal="center" vertical="center"/>
      <protection locked="0"/>
    </xf>
    <xf numFmtId="169" fontId="5" fillId="2" borderId="11" xfId="1" applyNumberFormat="1" applyFont="1" applyFill="1" applyBorder="1" applyAlignment="1">
      <alignment horizontal="center" vertical="center"/>
    </xf>
    <xf numFmtId="169" fontId="5" fillId="2" borderId="9" xfId="1" applyNumberFormat="1" applyFont="1" applyFill="1" applyBorder="1" applyAlignment="1">
      <alignment horizontal="center" vertical="center"/>
    </xf>
    <xf numFmtId="169" fontId="40" fillId="2" borderId="9" xfId="1" applyNumberFormat="1" applyFont="1" applyFill="1" applyBorder="1" applyAlignment="1">
      <alignment horizontal="center" vertical="center"/>
    </xf>
    <xf numFmtId="169" fontId="40" fillId="2" borderId="1" xfId="1" applyNumberFormat="1" applyFont="1" applyFill="1" applyBorder="1" applyAlignment="1">
      <alignment horizontal="center" vertical="center"/>
    </xf>
    <xf numFmtId="169" fontId="24" fillId="2" borderId="11" xfId="1" applyNumberFormat="1" applyFont="1" applyFill="1" applyBorder="1" applyAlignment="1">
      <alignment horizontal="center" vertical="center"/>
    </xf>
    <xf numFmtId="169" fontId="24" fillId="2" borderId="9" xfId="1" applyNumberFormat="1" applyFont="1" applyFill="1" applyBorder="1" applyAlignment="1">
      <alignment horizontal="center" vertical="center"/>
    </xf>
    <xf numFmtId="169" fontId="24" fillId="2" borderId="11" xfId="1" quotePrefix="1" applyNumberFormat="1" applyFont="1" applyFill="1" applyBorder="1" applyAlignment="1">
      <alignment horizontal="center" vertical="center"/>
    </xf>
    <xf numFmtId="169" fontId="24" fillId="2" borderId="9" xfId="1" quotePrefix="1" applyNumberFormat="1" applyFont="1" applyFill="1" applyBorder="1" applyAlignment="1">
      <alignment horizontal="center" vertical="center"/>
    </xf>
    <xf numFmtId="0" fontId="31" fillId="2" borderId="0" xfId="4" applyFont="1" applyFill="1" applyAlignment="1" applyProtection="1">
      <alignment horizontal="left" vertical="center"/>
      <protection locked="0"/>
    </xf>
    <xf numFmtId="0" fontId="5" fillId="2" borderId="5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17" fillId="3" borderId="5" xfId="1" applyFont="1" applyFill="1" applyBorder="1" applyAlignment="1" applyProtection="1">
      <alignment horizontal="center" vertical="center"/>
      <protection locked="0"/>
    </xf>
    <xf numFmtId="0" fontId="17" fillId="3" borderId="10" xfId="1" applyFont="1" applyFill="1" applyBorder="1" applyAlignment="1" applyProtection="1">
      <alignment horizontal="center" vertical="center"/>
      <protection locked="0"/>
    </xf>
    <xf numFmtId="0" fontId="28" fillId="3" borderId="10" xfId="1" applyFont="1" applyFill="1" applyBorder="1" applyAlignment="1" applyProtection="1">
      <alignment horizontal="center" vertical="center"/>
      <protection locked="0"/>
    </xf>
    <xf numFmtId="0" fontId="17" fillId="3" borderId="12" xfId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 applyProtection="1">
      <alignment horizontal="left" vertical="center" wrapText="1"/>
      <protection locked="0"/>
    </xf>
    <xf numFmtId="0" fontId="7" fillId="4" borderId="0" xfId="1" applyFont="1" applyFill="1" applyAlignment="1" applyProtection="1">
      <alignment horizontal="left" vertical="center" wrapText="1"/>
      <protection locked="0"/>
    </xf>
    <xf numFmtId="0" fontId="7" fillId="4" borderId="14" xfId="1" applyFont="1" applyFill="1" applyBorder="1" applyAlignment="1" applyProtection="1">
      <alignment horizontal="left" vertical="center" wrapText="1"/>
      <protection locked="0"/>
    </xf>
  </cellXfs>
  <cellStyles count="5">
    <cellStyle name="=C:\WINNT35\SYSTEM32\COMMAND.COM" xfId="1" xr:uid="{00000000-0005-0000-0000-000000000000}"/>
    <cellStyle name="Collegamento ipertestuale" xfId="4" builtinId="8"/>
    <cellStyle name="Migliaia" xfId="2" builtinId="3"/>
    <cellStyle name="Normale" xfId="0" builtinId="0"/>
    <cellStyle name="Normal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25"/>
  <sheetViews>
    <sheetView tabSelected="1" zoomScaleNormal="100" workbookViewId="0">
      <selection activeCell="C20" sqref="C20"/>
    </sheetView>
  </sheetViews>
  <sheetFormatPr defaultColWidth="9.28515625" defaultRowHeight="12.75" outlineLevelCol="1"/>
  <cols>
    <col min="1" max="1" width="1.7109375" style="1" customWidth="1"/>
    <col min="2" max="2" width="26.85546875" style="1" customWidth="1"/>
    <col min="3" max="9" width="9.7109375" style="1" hidden="1" customWidth="1" outlineLevel="1"/>
    <col min="10" max="10" width="17.7109375" style="1" customWidth="1" collapsed="1"/>
    <col min="11" max="15" width="9.7109375" style="1" hidden="1" customWidth="1" outlineLevel="1"/>
    <col min="16" max="16" width="17.7109375" style="1" customWidth="1" collapsed="1"/>
    <col min="17" max="18" width="12.140625" style="1" customWidth="1"/>
    <col min="19" max="16384" width="9.28515625" style="1"/>
  </cols>
  <sheetData>
    <row r="1" spans="2:31" ht="14.25" customHeight="1">
      <c r="B1" s="1" t="s">
        <v>0</v>
      </c>
    </row>
    <row r="2" spans="2:31" s="2" customFormat="1" ht="15" customHeight="1">
      <c r="B2" s="3" t="s">
        <v>24</v>
      </c>
      <c r="C2" s="3"/>
      <c r="D2" s="3"/>
      <c r="E2" s="3"/>
      <c r="F2" s="3"/>
      <c r="G2" s="3"/>
      <c r="H2" s="3"/>
      <c r="I2" s="3"/>
    </row>
    <row r="3" spans="2:31" s="2" customFormat="1" ht="15" customHeight="1">
      <c r="B3" s="1" t="s">
        <v>1</v>
      </c>
      <c r="C3" s="1"/>
      <c r="D3" s="1"/>
      <c r="E3" s="1"/>
      <c r="F3" s="1"/>
      <c r="G3" s="1"/>
      <c r="H3" s="1"/>
      <c r="I3" s="1"/>
    </row>
    <row r="4" spans="2:31" ht="15" customHeight="1">
      <c r="S4" s="4"/>
    </row>
    <row r="5" spans="2:31" ht="15" customHeight="1">
      <c r="B5" s="5" t="s">
        <v>27</v>
      </c>
      <c r="C5" s="6"/>
      <c r="D5" s="7"/>
      <c r="E5" s="6"/>
      <c r="F5" s="6"/>
      <c r="G5" s="8"/>
      <c r="H5" s="8"/>
      <c r="I5" s="8"/>
      <c r="P5" s="9" t="s">
        <v>35</v>
      </c>
      <c r="S5" s="4"/>
    </row>
    <row r="6" spans="2:31" ht="15" customHeight="1">
      <c r="B6" s="4"/>
      <c r="C6" s="4"/>
      <c r="D6" s="10"/>
      <c r="E6" s="4"/>
      <c r="F6" s="4"/>
      <c r="G6" s="4"/>
      <c r="H6" s="4"/>
      <c r="I6" s="4"/>
      <c r="S6" s="4"/>
    </row>
    <row r="7" spans="2:31" ht="15.75">
      <c r="B7" s="82" t="s">
        <v>2</v>
      </c>
      <c r="C7" s="83"/>
      <c r="D7" s="84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5"/>
    </row>
    <row r="8" spans="2:31" s="31" customFormat="1" ht="31.5" customHeight="1">
      <c r="B8" s="93" t="s">
        <v>25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5"/>
    </row>
    <row r="9" spans="2:31" s="31" customFormat="1">
      <c r="B9" s="32" t="s">
        <v>3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</row>
    <row r="10" spans="2:31" s="31" customFormat="1" ht="13.5" customHeight="1">
      <c r="B10" s="33" t="s">
        <v>4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2:31" ht="20.25" customHeight="1">
      <c r="B11" s="11" t="s">
        <v>26</v>
      </c>
      <c r="C11" s="12"/>
      <c r="D11" s="12"/>
      <c r="E11" s="12"/>
      <c r="F11" s="12"/>
      <c r="G11" s="12"/>
      <c r="H11" s="12"/>
      <c r="I11" s="12"/>
      <c r="J11" s="13"/>
      <c r="K11" s="14"/>
      <c r="L11" s="14"/>
      <c r="M11" s="14"/>
      <c r="N11" s="14"/>
      <c r="O11" s="14"/>
      <c r="P11" s="14"/>
      <c r="Q11" s="14"/>
      <c r="R11" s="68"/>
      <c r="Y11" s="15"/>
    </row>
    <row r="12" spans="2:31" ht="14.25" customHeight="1">
      <c r="Y12" s="15"/>
    </row>
    <row r="13" spans="2:31" ht="14.25" customHeight="1">
      <c r="B13" s="17"/>
      <c r="C13" s="18"/>
      <c r="D13" s="18"/>
      <c r="E13" s="18"/>
      <c r="F13" s="18"/>
      <c r="G13" s="18"/>
      <c r="H13" s="18"/>
      <c r="I13" s="18"/>
      <c r="N13" s="19"/>
      <c r="O13" s="19"/>
      <c r="P13" s="19"/>
      <c r="Q13" s="19"/>
      <c r="R13" s="19"/>
    </row>
    <row r="14" spans="2:31" s="20" customFormat="1" ht="23.25" customHeight="1">
      <c r="B14" s="86" t="s">
        <v>31</v>
      </c>
      <c r="C14" s="47" t="s">
        <v>17</v>
      </c>
      <c r="D14" s="80" t="s">
        <v>18</v>
      </c>
      <c r="E14" s="80" t="s">
        <v>19</v>
      </c>
      <c r="F14" s="80" t="s">
        <v>20</v>
      </c>
      <c r="G14" s="80" t="s">
        <v>21</v>
      </c>
      <c r="H14" s="80" t="s">
        <v>22</v>
      </c>
      <c r="I14" s="80" t="s">
        <v>16</v>
      </c>
      <c r="J14" s="21" t="s">
        <v>5</v>
      </c>
      <c r="K14" s="89" t="s">
        <v>6</v>
      </c>
      <c r="L14" s="89" t="s">
        <v>7</v>
      </c>
      <c r="M14" s="89" t="s">
        <v>23</v>
      </c>
      <c r="N14" s="89" t="s">
        <v>8</v>
      </c>
      <c r="O14" s="89" t="s">
        <v>9</v>
      </c>
      <c r="P14" s="91" t="s">
        <v>10</v>
      </c>
      <c r="Q14" s="78" t="s">
        <v>32</v>
      </c>
      <c r="R14" s="79"/>
    </row>
    <row r="15" spans="2:31" s="20" customFormat="1" ht="18.75">
      <c r="B15" s="87"/>
      <c r="C15" s="30" t="s">
        <v>11</v>
      </c>
      <c r="D15" s="88"/>
      <c r="E15" s="88"/>
      <c r="F15" s="88"/>
      <c r="G15" s="81"/>
      <c r="H15" s="81"/>
      <c r="I15" s="81"/>
      <c r="J15" s="29" t="s">
        <v>11</v>
      </c>
      <c r="K15" s="90"/>
      <c r="L15" s="90"/>
      <c r="M15" s="90"/>
      <c r="N15" s="90"/>
      <c r="O15" s="90"/>
      <c r="P15" s="92"/>
      <c r="Q15" s="62" t="s">
        <v>33</v>
      </c>
      <c r="R15" s="62" t="s">
        <v>34</v>
      </c>
    </row>
    <row r="16" spans="2:31" s="22" customFormat="1" ht="13.5" customHeight="1">
      <c r="B16" s="39" t="s">
        <v>12</v>
      </c>
      <c r="C16" s="40"/>
      <c r="D16" s="40"/>
      <c r="E16" s="41"/>
      <c r="F16" s="41"/>
      <c r="G16" s="42"/>
      <c r="H16" s="40"/>
      <c r="I16" s="40"/>
      <c r="J16" s="43"/>
      <c r="K16" s="23"/>
      <c r="L16" s="23"/>
      <c r="M16" s="24"/>
      <c r="N16" s="25"/>
      <c r="O16" s="25"/>
      <c r="P16" s="26"/>
      <c r="Q16" s="61"/>
      <c r="R16" s="61"/>
      <c r="S16" s="20"/>
      <c r="T16" s="20"/>
      <c r="U16" s="20"/>
      <c r="V16" s="20"/>
      <c r="W16" s="20"/>
      <c r="X16" s="27"/>
      <c r="Y16" s="27"/>
      <c r="Z16" s="27"/>
      <c r="AA16" s="20"/>
      <c r="AB16" s="20"/>
      <c r="AC16" s="20"/>
      <c r="AD16" s="20"/>
      <c r="AE16" s="20"/>
    </row>
    <row r="17" spans="2:31" s="22" customFormat="1" ht="20.25" customHeight="1">
      <c r="B17" s="45" t="s">
        <v>28</v>
      </c>
      <c r="C17" s="48">
        <v>0.12329900000000001</v>
      </c>
      <c r="D17" s="49">
        <v>2.0268600000000001E-2</v>
      </c>
      <c r="E17" s="75">
        <v>2.5000000000000001E-4</v>
      </c>
      <c r="F17" s="75">
        <v>3.1189999999999998E-3</v>
      </c>
      <c r="G17" s="73">
        <v>1.07E-3</v>
      </c>
      <c r="H17" s="73">
        <v>0</v>
      </c>
      <c r="I17" s="73">
        <v>1.6999999999999999E-3</v>
      </c>
      <c r="J17" s="50">
        <f>IF(C17&lt;&gt;"",C17+D17+E17+F17+G17+H17+I17,"")</f>
        <v>0.14970660000000002</v>
      </c>
      <c r="K17" s="73">
        <v>1.223E-2</v>
      </c>
      <c r="L17" s="73">
        <v>8.4799999999999997E-3</v>
      </c>
      <c r="M17" s="75">
        <v>7.6000000000000004E-4</v>
      </c>
      <c r="N17" s="73">
        <v>9.5E-4</v>
      </c>
      <c r="O17" s="73">
        <v>0</v>
      </c>
      <c r="P17" s="69">
        <f>K17+L17+M17+N17+O17</f>
        <v>2.2419999999999999E-2</v>
      </c>
      <c r="Q17" s="71">
        <v>4.1340000000000002E-2</v>
      </c>
      <c r="R17" s="71">
        <v>3.9090000000000001E-3</v>
      </c>
      <c r="S17" s="20"/>
      <c r="T17" s="20"/>
      <c r="U17" s="20"/>
      <c r="V17" s="20"/>
      <c r="W17" s="20"/>
      <c r="X17" s="27"/>
      <c r="Y17" s="27"/>
      <c r="Z17" s="27"/>
      <c r="AA17" s="20"/>
      <c r="AB17" s="20"/>
      <c r="AC17" s="20"/>
      <c r="AD17" s="20"/>
      <c r="AE17" s="20"/>
    </row>
    <row r="18" spans="2:31" s="22" customFormat="1" ht="20.25" customHeight="1">
      <c r="B18" s="46" t="s">
        <v>29</v>
      </c>
      <c r="C18" s="48">
        <v>0.1230779</v>
      </c>
      <c r="D18" s="49">
        <v>9.9847000000000009E-3</v>
      </c>
      <c r="E18" s="75"/>
      <c r="F18" s="75"/>
      <c r="G18" s="73"/>
      <c r="H18" s="73"/>
      <c r="I18" s="73"/>
      <c r="J18" s="63">
        <f>IF(C18&lt;&gt;"",C18+D18+E17+F17+G17+H17+I17,"")</f>
        <v>0.13920160000000001</v>
      </c>
      <c r="K18" s="73"/>
      <c r="L18" s="73"/>
      <c r="M18" s="75"/>
      <c r="N18" s="73"/>
      <c r="O18" s="73"/>
      <c r="P18" s="69"/>
      <c r="Q18" s="72"/>
      <c r="R18" s="72"/>
      <c r="S18" s="20"/>
      <c r="T18" s="20"/>
      <c r="U18" s="20"/>
      <c r="V18" s="20"/>
      <c r="W18" s="20"/>
      <c r="X18" s="27"/>
      <c r="Y18" s="27"/>
      <c r="Z18" s="27"/>
      <c r="AA18" s="20"/>
      <c r="AB18" s="20"/>
      <c r="AC18" s="20"/>
      <c r="AD18" s="20"/>
      <c r="AE18" s="20"/>
    </row>
    <row r="19" spans="2:31" s="22" customFormat="1" ht="20.25" customHeight="1">
      <c r="B19" s="46" t="s">
        <v>30</v>
      </c>
      <c r="C19" s="48">
        <v>0.12726670000000001</v>
      </c>
      <c r="D19" s="51">
        <v>1.2225400000000001E-2</v>
      </c>
      <c r="E19" s="76"/>
      <c r="F19" s="76"/>
      <c r="G19" s="74"/>
      <c r="H19" s="74"/>
      <c r="I19" s="74"/>
      <c r="J19" s="50">
        <f>IF(C19&lt;&gt;"",C19+D19+E17+F17+G17+H17+I17,"")</f>
        <v>0.14563110000000001</v>
      </c>
      <c r="K19" s="74"/>
      <c r="L19" s="74"/>
      <c r="M19" s="76"/>
      <c r="N19" s="74"/>
      <c r="O19" s="74"/>
      <c r="P19" s="70"/>
      <c r="Q19" s="72"/>
      <c r="R19" s="72"/>
      <c r="S19" s="20"/>
      <c r="T19" s="20"/>
      <c r="U19" s="20"/>
      <c r="V19" s="20"/>
      <c r="W19" s="20"/>
      <c r="X19" s="27"/>
      <c r="Y19" s="27"/>
      <c r="Z19" s="27"/>
      <c r="AA19" s="20"/>
      <c r="AB19" s="20"/>
      <c r="AC19" s="20"/>
      <c r="AD19" s="20"/>
      <c r="AE19" s="20"/>
    </row>
    <row r="20" spans="2:31" s="20" customFormat="1" ht="20.25" customHeight="1">
      <c r="B20" s="28" t="s">
        <v>13</v>
      </c>
      <c r="C20" s="52"/>
      <c r="D20" s="52"/>
      <c r="E20" s="53"/>
      <c r="F20" s="54"/>
      <c r="G20" s="52"/>
      <c r="H20" s="52"/>
      <c r="I20" s="52"/>
      <c r="J20" s="55"/>
      <c r="K20" s="56"/>
      <c r="L20" s="55"/>
      <c r="M20" s="56"/>
      <c r="N20" s="57"/>
      <c r="O20" s="58"/>
      <c r="P20" s="59"/>
      <c r="Q20" s="57"/>
      <c r="R20" s="55"/>
      <c r="X20" s="27"/>
      <c r="Y20" s="27"/>
      <c r="Z20" s="27"/>
    </row>
    <row r="21" spans="2:31" s="20" customFormat="1" ht="20.25" customHeight="1">
      <c r="B21" s="28" t="s">
        <v>14</v>
      </c>
      <c r="C21" s="52"/>
      <c r="D21" s="60"/>
      <c r="E21" s="52"/>
      <c r="F21" s="52"/>
      <c r="G21" s="52"/>
      <c r="H21" s="52"/>
      <c r="I21" s="52"/>
      <c r="J21" s="55"/>
      <c r="K21" s="56"/>
      <c r="L21" s="55"/>
      <c r="M21" s="57"/>
      <c r="N21" s="57"/>
      <c r="O21" s="57"/>
      <c r="P21" s="59"/>
      <c r="Q21" s="57"/>
      <c r="R21" s="55"/>
      <c r="X21" s="27"/>
      <c r="Y21" s="27"/>
      <c r="Z21" s="27"/>
    </row>
    <row r="22" spans="2:31" s="20" customFormat="1" ht="20.25" customHeight="1">
      <c r="B22" s="34"/>
      <c r="C22" s="35"/>
      <c r="D22" s="35"/>
      <c r="E22" s="35"/>
      <c r="F22" s="35"/>
      <c r="G22" s="35"/>
      <c r="H22" s="35"/>
      <c r="I22" s="35"/>
      <c r="J22" s="36"/>
      <c r="K22" s="37"/>
      <c r="L22" s="36"/>
      <c r="M22" s="36"/>
      <c r="N22" s="36"/>
      <c r="O22" s="36"/>
      <c r="P22" s="38"/>
      <c r="Q22" s="36"/>
      <c r="R22" s="36"/>
      <c r="X22" s="27"/>
      <c r="Y22" s="27"/>
      <c r="Z22" s="27"/>
    </row>
    <row r="23" spans="2:31" ht="14.25" customHeight="1">
      <c r="B23" s="16" t="s">
        <v>15</v>
      </c>
      <c r="C23" s="16"/>
      <c r="D23" s="16"/>
      <c r="E23" s="16"/>
      <c r="F23" s="16"/>
      <c r="G23" s="16"/>
      <c r="H23" s="16"/>
      <c r="I23" s="16"/>
    </row>
    <row r="25" spans="2:31">
      <c r="B25" s="77"/>
      <c r="C25" s="77"/>
      <c r="D25" s="77"/>
      <c r="E25" s="77"/>
      <c r="F25" s="44"/>
      <c r="G25" s="44"/>
      <c r="H25" s="44"/>
      <c r="I25" s="44"/>
      <c r="J25" s="44"/>
      <c r="K25" s="44"/>
      <c r="L25" s="44"/>
      <c r="M25" s="44"/>
    </row>
  </sheetData>
  <mergeCells count="30">
    <mergeCell ref="Q14:R14"/>
    <mergeCell ref="H14:H15"/>
    <mergeCell ref="B7:R7"/>
    <mergeCell ref="B14:B15"/>
    <mergeCell ref="D14:D15"/>
    <mergeCell ref="E14:E15"/>
    <mergeCell ref="F14:F15"/>
    <mergeCell ref="K14:K15"/>
    <mergeCell ref="L14:L15"/>
    <mergeCell ref="M14:M15"/>
    <mergeCell ref="N14:N15"/>
    <mergeCell ref="O14:O15"/>
    <mergeCell ref="P14:P15"/>
    <mergeCell ref="I14:I15"/>
    <mergeCell ref="B8:R8"/>
    <mergeCell ref="G14:G15"/>
    <mergeCell ref="B25:E25"/>
    <mergeCell ref="E17:E19"/>
    <mergeCell ref="F17:F19"/>
    <mergeCell ref="G17:G19"/>
    <mergeCell ref="K17:K19"/>
    <mergeCell ref="H17:H19"/>
    <mergeCell ref="I17:I19"/>
    <mergeCell ref="P17:P19"/>
    <mergeCell ref="Q17:Q19"/>
    <mergeCell ref="R17:R19"/>
    <mergeCell ref="L17:L19"/>
    <mergeCell ref="M17:M19"/>
    <mergeCell ref="N17:N19"/>
    <mergeCell ref="O17:O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1.7.23</vt:lpstr>
      <vt:lpstr>'da 1.7.23'!Area_stampa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Vincenzo Lattanzi</cp:lastModifiedBy>
  <cp:lastPrinted>2023-08-03T10:53:47Z</cp:lastPrinted>
  <dcterms:created xsi:type="dcterms:W3CDTF">2021-02-12T10:39:26Z</dcterms:created>
  <dcterms:modified xsi:type="dcterms:W3CDTF">2023-10-12T08:12:11Z</dcterms:modified>
</cp:coreProperties>
</file>