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405"/>
  </bookViews>
  <sheets>
    <sheet name="da 1.7.21" sheetId="1" r:id="rId1"/>
  </sheets>
  <calcPr calcId="145621"/>
</workbook>
</file>

<file path=xl/calcChain.xml><?xml version="1.0" encoding="utf-8"?>
<calcChain xmlns="http://schemas.openxmlformats.org/spreadsheetml/2006/main">
  <c r="Q26" i="1" l="1"/>
  <c r="N26" i="1"/>
  <c r="H28" i="1" l="1"/>
  <c r="H27" i="1"/>
  <c r="H26" i="1"/>
</calcChain>
</file>

<file path=xl/sharedStrings.xml><?xml version="1.0" encoding="utf-8"?>
<sst xmlns="http://schemas.openxmlformats.org/spreadsheetml/2006/main" count="46" uniqueCount="45">
  <si>
    <t xml:space="preserve"> energia elettrica</t>
  </si>
  <si>
    <t xml:space="preserve"> Valori al netto delle imposte</t>
  </si>
  <si>
    <t>Per visualizzare in dettaglio le componenti di prezzo, cliccare su "+" sopra le colonne J, R, U</t>
  </si>
  <si>
    <t>UTENZE IN BASSA TENSIONE DI ILLUMINAZIONE PUBBLICA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</si>
  <si>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</si>
  <si>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</si>
  <si>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PD</t>
  </si>
  <si>
    <t>PCV</t>
  </si>
  <si>
    <t>PPE</t>
  </si>
  <si>
    <t>Materia energia</t>
  </si>
  <si>
    <t>DIS</t>
  </si>
  <si>
    <t>TRAS</t>
  </si>
  <si>
    <t>MIS **</t>
  </si>
  <si>
    <t>UC3</t>
  </si>
  <si>
    <t>UC6</t>
  </si>
  <si>
    <t>Trasporto e gestione del contatore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</si>
  <si>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</si>
  <si>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</si>
  <si>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Oneri di sistema *</t>
  </si>
  <si>
    <t>monorario</t>
  </si>
  <si>
    <t>Quota energia (euro/kWh)</t>
  </si>
  <si>
    <t xml:space="preserve">- 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</si>
  <si>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</si>
  <si>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</si>
  <si>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</si>
  <si>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 xml:space="preserve">** </t>
    </r>
    <r>
      <rPr>
        <i/>
        <sz val="10"/>
        <rFont val="Calibri"/>
        <family val="2"/>
      </rPr>
      <t>Valori in assenza di misuratore</t>
    </r>
  </si>
  <si>
    <r>
      <t>DISP</t>
    </r>
    <r>
      <rPr>
        <i/>
        <vertAlign val="subscript"/>
        <sz val="10"/>
        <color theme="0" tint="-0.499984740745262"/>
        <rFont val="Calibri"/>
        <family val="2"/>
        <scheme val="minor"/>
      </rPr>
      <t>BT</t>
    </r>
  </si>
  <si>
    <t>Condizioni economiche nel Servizio a Tutele Graduali provvisorio</t>
  </si>
  <si>
    <t>g) tutti i corrispettivi di distribuzione, trasporto, misura e le aliquote delle componenti A e UC sono pari a quelli appilcati ai clienti non domestici in maggior tutela.</t>
  </si>
  <si>
    <r>
      <t>1) il corrispettivo PCV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, pari al corrispettivo PCV applicato ai clienti non domestici in maggior tutela;</t>
    </r>
  </si>
  <si>
    <r>
      <t>c) il corrispettivo PPE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, pari al corrispettivo PPE applicato ai clienti non domestici in maggior tutela;</t>
    </r>
  </si>
  <si>
    <r>
      <t>d) la componente DISP</t>
    </r>
    <r>
      <rPr>
        <vertAlign val="subscript"/>
        <sz val="9"/>
        <rFont val="Calibri"/>
        <family val="2"/>
      </rPr>
      <t>BTAP</t>
    </r>
    <r>
      <rPr>
        <sz val="9"/>
        <rFont val="Calibri"/>
        <family val="2"/>
      </rPr>
      <t>, pari alla componente DISP</t>
    </r>
    <r>
      <rPr>
        <vertAlign val="subscript"/>
        <sz val="9"/>
        <rFont val="Calibri"/>
        <family val="2"/>
      </rPr>
      <t>BT</t>
    </r>
    <r>
      <rPr>
        <sz val="9"/>
        <rFont val="Calibri"/>
        <family val="2"/>
      </rPr>
      <t xml:space="preserve"> applicata ai clienti non domestici in maggior tutela;</t>
    </r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</si>
  <si>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(P_ING</t>
    </r>
    <r>
      <rPr>
        <vertAlign val="subscript"/>
        <sz val="9"/>
        <rFont val="Calibri"/>
        <family val="2"/>
      </rPr>
      <t>M</t>
    </r>
    <r>
      <rPr>
        <sz val="9"/>
        <rFont val="Calibri"/>
        <family val="2"/>
      </rPr>
      <t>), dispacciamento (PD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commercializzazione vendita (PCV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componenti di perequazione (PPE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 e di dispacciamento (DISPbt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</t>
    </r>
  </si>
  <si>
    <r>
      <t>P_ING</t>
    </r>
    <r>
      <rPr>
        <i/>
        <vertAlign val="subscript"/>
        <sz val="10"/>
        <color theme="0" tint="-0.499984740745262"/>
        <rFont val="Calibri"/>
        <family val="2"/>
        <scheme val="minor"/>
      </rPr>
      <t>M</t>
    </r>
  </si>
  <si>
    <t>1 ottobre - 31 dicembre 2021</t>
  </si>
  <si>
    <t>dal 1 ottobre 2021</t>
  </si>
  <si>
    <r>
      <t>N.B.: la P_ING</t>
    </r>
    <r>
      <rPr>
        <vertAlign val="subscript"/>
        <sz val="10"/>
        <rFont val="Calibri"/>
        <family val="2"/>
      </rPr>
      <t>M</t>
    </r>
    <r>
      <rPr>
        <sz val="10"/>
        <rFont val="Calibri"/>
        <family val="2"/>
      </rPr>
      <t xml:space="preserve"> è pubblicata dall'Autorità nel mese successivo a quello di riferimento</t>
    </r>
  </si>
  <si>
    <t>ottobre 2021</t>
  </si>
  <si>
    <t>novembre 2021</t>
  </si>
  <si>
    <t>dicembre 2021</t>
  </si>
  <si>
    <t>Come stabilito dall’art. 7 dell’allegato B alla delibera 491/2020/R/EEL, le condizioni economiche che l’esercente le tutele graduali provvisorio deve offrire ai suoi clienti si articolano nei seguenti corrispettivi unitari:</t>
  </si>
  <si>
    <r>
      <t>e) il corrispettivo PED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, pari alla somma dei seguenti elementi ed applicato all’energia elettrica prelevata:</t>
    </r>
  </si>
  <si>
    <r>
      <t xml:space="preserve">     e1) l’elemento PD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 xml:space="preserve"> è pari all’elemento PD applicato ai clienti non domestici in maggior tutela;</t>
    </r>
  </si>
  <si>
    <r>
      <t xml:space="preserve">     e2) l’elemento P_ING</t>
    </r>
    <r>
      <rPr>
        <vertAlign val="subscript"/>
        <sz val="10"/>
        <rFont val="Calibri"/>
        <family val="2"/>
      </rPr>
      <t>M</t>
    </r>
    <r>
      <rPr>
        <sz val="10"/>
        <rFont val="Calibri"/>
        <family val="2"/>
      </rPr>
      <t xml:space="preserve"> è pari a quanto pubblicato dall'ARERA all'indirizzo https://www.arera.it/it/consumatori/placet.htm </t>
    </r>
    <r>
      <rPr>
        <sz val="10"/>
        <color rgb="FFFF0000"/>
        <rFont val="Calibri"/>
        <family val="2"/>
      </rPr>
      <t>(pubblicato dall'ARERA il mese successivo a quello di competenza)</t>
    </r>
  </si>
  <si>
    <t>Dal 1° luglio 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</si>
</sst>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  <numFmt numFmtId="170" formatCode="0.000000_ ;\-0.000000\ "/>
  </numFmts>
  <fonts count="38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sz val="12"/>
      <color rgb="FF000000"/>
      <name val="TimesNewRomanPSMT"/>
    </font>
    <font>
      <b/>
      <i/>
      <sz val="10"/>
      <color theme="4" tint="-0.249977111117893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b/>
      <sz val="12"/>
      <color rgb="FFC00000"/>
      <name val="Calibri"/>
      <family val="2"/>
    </font>
    <font>
      <i/>
      <vertAlign val="subscript"/>
      <sz val="10"/>
      <color theme="0" tint="-0.499984740745262"/>
      <name val="Calibri"/>
      <family val="2"/>
      <scheme val="minor"/>
    </font>
    <font>
      <vertAlign val="subscript"/>
      <sz val="10"/>
      <name val="Calibri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i/>
      <sz val="10"/>
      <name val="Calibri"/>
      <family val="2"/>
      <scheme val="minor"/>
    </font>
    <font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</cellStyleXfs>
  <cellXfs count="104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/>
    </xf>
    <xf numFmtId="0" fontId="20" fillId="4" borderId="0" xfId="1" applyFont="1" applyFill="1" applyBorder="1" applyAlignment="1" applyProtection="1">
      <alignment horizontal="center" vertical="center"/>
      <protection locked="0"/>
    </xf>
    <xf numFmtId="0" fontId="21" fillId="4" borderId="0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2" fillId="2" borderId="0" xfId="1" applyFont="1" applyFill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6" fillId="4" borderId="3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2" fillId="4" borderId="4" xfId="1" applyFont="1" applyFill="1" applyBorder="1" applyAlignment="1" applyProtection="1">
      <alignment vertical="center"/>
      <protection locked="0"/>
    </xf>
    <xf numFmtId="0" fontId="8" fillId="4" borderId="4" xfId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/>
    <xf numFmtId="0" fontId="2" fillId="4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49" fontId="25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5" fillId="2" borderId="5" xfId="1" applyFont="1" applyFill="1" applyBorder="1" applyAlignment="1" applyProtection="1">
      <alignment horizontal="center" vertical="center"/>
    </xf>
    <xf numFmtId="0" fontId="14" fillId="2" borderId="0" xfId="1" applyFont="1" applyFill="1" applyAlignment="1">
      <alignment vertical="center"/>
    </xf>
    <xf numFmtId="166" fontId="26" fillId="2" borderId="1" xfId="1" quotePrefix="1" applyNumberFormat="1" applyFont="1" applyFill="1" applyBorder="1" applyAlignment="1">
      <alignment horizontal="right" vertical="center"/>
    </xf>
    <xf numFmtId="167" fontId="26" fillId="2" borderId="6" xfId="1" applyNumberFormat="1" applyFont="1" applyFill="1" applyBorder="1" applyAlignment="1" applyProtection="1">
      <alignment horizontal="center" vertical="center"/>
    </xf>
    <xf numFmtId="168" fontId="26" fillId="2" borderId="6" xfId="1" quotePrefix="1" applyNumberFormat="1" applyFont="1" applyFill="1" applyBorder="1" applyAlignment="1" applyProtection="1">
      <alignment horizontal="center" vertical="center"/>
    </xf>
    <xf numFmtId="165" fontId="26" fillId="2" borderId="6" xfId="1" applyNumberFormat="1" applyFont="1" applyFill="1" applyBorder="1" applyAlignment="1" applyProtection="1">
      <alignment horizontal="center" vertical="center"/>
    </xf>
    <xf numFmtId="165" fontId="5" fillId="2" borderId="6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7" xfId="1" applyFont="1" applyFill="1" applyBorder="1" applyAlignment="1" applyProtection="1">
      <alignment vertical="center"/>
    </xf>
    <xf numFmtId="169" fontId="27" fillId="4" borderId="7" xfId="0" quotePrefix="1" applyNumberFormat="1" applyFont="1" applyFill="1" applyBorder="1" applyAlignment="1">
      <alignment horizontal="right" vertical="center"/>
    </xf>
    <xf numFmtId="169" fontId="26" fillId="2" borderId="7" xfId="1" applyNumberFormat="1" applyFont="1" applyFill="1" applyBorder="1" applyAlignment="1" applyProtection="1">
      <alignment vertical="center"/>
    </xf>
    <xf numFmtId="169" fontId="27" fillId="4" borderId="1" xfId="0" quotePrefix="1" applyNumberFormat="1" applyFont="1" applyFill="1" applyBorder="1" applyAlignment="1">
      <alignment horizontal="right" vertical="center"/>
    </xf>
    <xf numFmtId="43" fontId="2" fillId="2" borderId="1" xfId="2" applyFont="1" applyFill="1" applyBorder="1" applyAlignment="1" applyProtection="1">
      <alignment vertical="center"/>
    </xf>
    <xf numFmtId="43" fontId="28" fillId="4" borderId="1" xfId="2" quotePrefix="1" applyFont="1" applyFill="1" applyBorder="1" applyAlignment="1">
      <alignment horizontal="right" vertical="center"/>
    </xf>
    <xf numFmtId="43" fontId="17" fillId="2" borderId="8" xfId="2" applyFont="1" applyFill="1" applyBorder="1" applyAlignment="1">
      <alignment horizontal="right" vertical="center"/>
    </xf>
    <xf numFmtId="43" fontId="28" fillId="4" borderId="7" xfId="2" quotePrefix="1" applyFont="1" applyFill="1" applyBorder="1" applyAlignment="1">
      <alignment horizontal="right" vertical="center"/>
    </xf>
    <xf numFmtId="43" fontId="17" fillId="2" borderId="1" xfId="2" applyFont="1" applyFill="1" applyBorder="1" applyAlignment="1" applyProtection="1">
      <alignment vertical="center"/>
    </xf>
    <xf numFmtId="0" fontId="15" fillId="2" borderId="9" xfId="1" applyFont="1" applyFill="1" applyBorder="1" applyAlignment="1" applyProtection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7" fillId="2" borderId="0" xfId="1" applyFont="1" applyFill="1" applyBorder="1" applyAlignment="1" applyProtection="1">
      <alignment vertical="center"/>
      <protection locked="0"/>
    </xf>
    <xf numFmtId="0" fontId="7" fillId="4" borderId="2" xfId="1" applyFont="1" applyFill="1" applyBorder="1" applyAlignment="1" applyProtection="1">
      <alignment vertical="center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alignment vertical="center"/>
    </xf>
    <xf numFmtId="169" fontId="27" fillId="4" borderId="0" xfId="0" quotePrefix="1" applyNumberFormat="1" applyFont="1" applyFill="1" applyBorder="1" applyAlignment="1">
      <alignment horizontal="right" vertical="center"/>
    </xf>
    <xf numFmtId="43" fontId="28" fillId="4" borderId="0" xfId="2" quotePrefix="1" applyFont="1" applyFill="1" applyBorder="1" applyAlignment="1">
      <alignment horizontal="right" vertical="center"/>
    </xf>
    <xf numFmtId="43" fontId="17" fillId="2" borderId="0" xfId="2" applyFont="1" applyFill="1" applyBorder="1" applyAlignment="1">
      <alignment horizontal="right" vertical="center"/>
    </xf>
    <xf numFmtId="43" fontId="2" fillId="2" borderId="0" xfId="2" applyFont="1" applyFill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5" fillId="2" borderId="6" xfId="1" applyFont="1" applyFill="1" applyBorder="1" applyAlignment="1" applyProtection="1">
      <alignment vertical="center"/>
    </xf>
    <xf numFmtId="0" fontId="14" fillId="2" borderId="0" xfId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5" fontId="26" fillId="2" borderId="5" xfId="1" applyNumberFormat="1" applyFont="1" applyFill="1" applyBorder="1" applyAlignment="1">
      <alignment horizontal="right" vertical="center"/>
    </xf>
    <xf numFmtId="49" fontId="2" fillId="2" borderId="2" xfId="1" applyNumberFormat="1" applyFont="1" applyFill="1" applyBorder="1" applyAlignment="1" applyProtection="1">
      <alignment horizontal="right" vertical="center"/>
    </xf>
    <xf numFmtId="165" fontId="26" fillId="2" borderId="2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 applyProtection="1">
      <alignment horizontal="right" vertical="center"/>
    </xf>
    <xf numFmtId="165" fontId="26" fillId="2" borderId="3" xfId="1" applyNumberFormat="1" applyFont="1" applyFill="1" applyBorder="1" applyAlignment="1">
      <alignment horizontal="right" vertical="center"/>
    </xf>
    <xf numFmtId="165" fontId="5" fillId="2" borderId="11" xfId="1" applyNumberFormat="1" applyFont="1" applyFill="1" applyBorder="1" applyAlignment="1" applyProtection="1">
      <alignment horizontal="center" vertical="center"/>
    </xf>
    <xf numFmtId="165" fontId="26" fillId="2" borderId="6" xfId="1" quotePrefix="1" applyNumberFormat="1" applyFont="1" applyFill="1" applyBorder="1" applyAlignment="1">
      <alignment horizontal="right" vertical="center"/>
    </xf>
    <xf numFmtId="165" fontId="26" fillId="2" borderId="6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 applyProtection="1">
      <alignment horizontal="center" vertical="center"/>
    </xf>
    <xf numFmtId="165" fontId="26" fillId="2" borderId="12" xfId="1" applyNumberFormat="1" applyFont="1" applyFill="1" applyBorder="1" applyAlignment="1">
      <alignment horizontal="right" vertical="center"/>
    </xf>
    <xf numFmtId="165" fontId="5" fillId="2" borderId="12" xfId="1" applyNumberFormat="1" applyFont="1" applyFill="1" applyBorder="1" applyAlignment="1" applyProtection="1">
      <alignment horizontal="center" vertical="center"/>
    </xf>
    <xf numFmtId="0" fontId="35" fillId="2" borderId="0" xfId="4" applyFont="1" applyFill="1" applyAlignment="1" applyProtection="1">
      <alignment vertical="center"/>
      <protection locked="0"/>
    </xf>
    <xf numFmtId="170" fontId="5" fillId="2" borderId="11" xfId="1" applyNumberFormat="1" applyFont="1" applyFill="1" applyBorder="1" applyAlignment="1" applyProtection="1">
      <alignment horizontal="center" vertical="center"/>
    </xf>
    <xf numFmtId="165" fontId="5" fillId="2" borderId="11" xfId="1" applyNumberFormat="1" applyFont="1" applyFill="1" applyBorder="1" applyAlignment="1" applyProtection="1">
      <alignment horizontal="center" vertical="center"/>
    </xf>
    <xf numFmtId="165" fontId="5" fillId="2" borderId="9" xfId="1" applyNumberFormat="1" applyFont="1" applyFill="1" applyBorder="1" applyAlignment="1" applyProtection="1">
      <alignment horizontal="center" vertical="center"/>
    </xf>
    <xf numFmtId="165" fontId="26" fillId="2" borderId="11" xfId="1" applyNumberFormat="1" applyFont="1" applyFill="1" applyBorder="1" applyAlignment="1" applyProtection="1">
      <alignment horizontal="center" vertical="center"/>
    </xf>
    <xf numFmtId="165" fontId="26" fillId="2" borderId="9" xfId="1" applyNumberFormat="1" applyFont="1" applyFill="1" applyBorder="1" applyAlignment="1" applyProtection="1">
      <alignment horizontal="center" vertical="center"/>
    </xf>
    <xf numFmtId="0" fontId="36" fillId="2" borderId="0" xfId="4" applyFont="1" applyFill="1" applyAlignment="1" applyProtection="1">
      <alignment horizontal="left" vertical="center"/>
      <protection locked="0"/>
    </xf>
    <xf numFmtId="165" fontId="26" fillId="2" borderId="11" xfId="1" applyNumberFormat="1" applyFont="1" applyFill="1" applyBorder="1" applyAlignment="1">
      <alignment horizontal="center" vertical="center"/>
    </xf>
    <xf numFmtId="165" fontId="26" fillId="2" borderId="9" xfId="1" applyNumberFormat="1" applyFont="1" applyFill="1" applyBorder="1" applyAlignment="1">
      <alignment horizontal="center" vertical="center"/>
    </xf>
    <xf numFmtId="165" fontId="26" fillId="2" borderId="11" xfId="1" quotePrefix="1" applyNumberFormat="1" applyFont="1" applyFill="1" applyBorder="1" applyAlignment="1">
      <alignment horizontal="center" vertical="center"/>
    </xf>
    <xf numFmtId="165" fontId="26" fillId="2" borderId="9" xfId="1" quotePrefix="1" applyNumberFormat="1" applyFont="1" applyFill="1" applyBorder="1" applyAlignment="1">
      <alignment horizontal="center" vertical="center"/>
    </xf>
    <xf numFmtId="167" fontId="26" fillId="2" borderId="11" xfId="1" applyNumberFormat="1" applyFont="1" applyFill="1" applyBorder="1" applyAlignment="1" applyProtection="1">
      <alignment horizontal="center" vertical="center"/>
    </xf>
    <xf numFmtId="167" fontId="26" fillId="2" borderId="9" xfId="1" applyNumberFormat="1" applyFont="1" applyFill="1" applyBorder="1" applyAlignment="1" applyProtection="1">
      <alignment horizontal="center" vertical="center"/>
    </xf>
    <xf numFmtId="168" fontId="26" fillId="2" borderId="11" xfId="1" quotePrefix="1" applyNumberFormat="1" applyFont="1" applyFill="1" applyBorder="1" applyAlignment="1" applyProtection="1">
      <alignment horizontal="center" vertical="center"/>
    </xf>
    <xf numFmtId="168" fontId="26" fillId="2" borderId="9" xfId="1" quotePrefix="1" applyNumberFormat="1" applyFont="1" applyFill="1" applyBorder="1" applyAlignment="1" applyProtection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center" vertical="center" wrapText="1"/>
    </xf>
    <xf numFmtId="0" fontId="19" fillId="3" borderId="5" xfId="1" applyFont="1" applyFill="1" applyBorder="1" applyAlignment="1" applyProtection="1">
      <alignment horizontal="center" vertical="center"/>
      <protection locked="0"/>
    </xf>
    <xf numFmtId="0" fontId="19" fillId="3" borderId="10" xfId="1" applyFont="1" applyFill="1" applyBorder="1" applyAlignment="1" applyProtection="1">
      <alignment horizontal="center" vertical="center"/>
      <protection locked="0"/>
    </xf>
    <xf numFmtId="0" fontId="31" fillId="3" borderId="10" xfId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</cellXfs>
  <cellStyles count="5">
    <cellStyle name="=C:\WINNT35\SYSTEM32\COMMAND.COM" xfId="1"/>
    <cellStyle name="Collegamento ipertestuale" xfId="4" builtinId="8"/>
    <cellStyle name="Migliaia" xfId="2" builtinId="3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workbookViewId="0">
      <selection activeCell="B15" sqref="B15"/>
    </sheetView>
  </sheetViews>
  <sheetFormatPr defaultColWidth="9.28515625" defaultRowHeight="12.75" outlineLevelCol="1"/>
  <cols>
    <col min="1" max="1" width="1.7109375" style="1" customWidth="1"/>
    <col min="2" max="2" width="28.7109375" style="1" customWidth="1"/>
    <col min="3" max="7" width="9.7109375" style="1" hidden="1" customWidth="1" outlineLevel="1"/>
    <col min="8" max="8" width="17.7109375" style="1" customWidth="1" collapsed="1"/>
    <col min="9" max="13" width="9.7109375" style="1" hidden="1" customWidth="1" outlineLevel="1"/>
    <col min="14" max="14" width="17.7109375" style="1" customWidth="1" collapsed="1"/>
    <col min="15" max="16" width="9.7109375" style="1" hidden="1" customWidth="1" outlineLevel="1"/>
    <col min="17" max="17" width="16.140625" style="1" customWidth="1" collapsed="1"/>
    <col min="18" max="16384" width="9.28515625" style="1"/>
  </cols>
  <sheetData>
    <row r="1" spans="1:24" ht="14.25" customHeight="1">
      <c r="B1" s="1" t="s">
        <v>0</v>
      </c>
    </row>
    <row r="2" spans="1:24" s="2" customFormat="1" ht="15" customHeight="1">
      <c r="B2" s="3" t="s">
        <v>27</v>
      </c>
      <c r="C2" s="3"/>
      <c r="D2" s="3"/>
      <c r="E2" s="3"/>
      <c r="F2" s="3"/>
      <c r="G2" s="3"/>
    </row>
    <row r="3" spans="1:24" s="2" customFormat="1" ht="15" customHeight="1">
      <c r="B3" s="1" t="s">
        <v>1</v>
      </c>
      <c r="C3" s="1"/>
      <c r="D3" s="1"/>
      <c r="E3" s="1"/>
      <c r="F3" s="1"/>
      <c r="G3" s="1"/>
    </row>
    <row r="4" spans="1:24" ht="15" customHeight="1">
      <c r="R4" s="4"/>
    </row>
    <row r="5" spans="1:24" ht="15" customHeight="1">
      <c r="B5" s="5" t="s">
        <v>35</v>
      </c>
      <c r="C5" s="6"/>
      <c r="D5" s="7"/>
      <c r="E5" s="6"/>
      <c r="F5" s="6"/>
      <c r="G5" s="8"/>
      <c r="N5" s="9" t="s">
        <v>2</v>
      </c>
      <c r="R5" s="4"/>
    </row>
    <row r="6" spans="1:24" ht="15" customHeight="1">
      <c r="B6" s="10"/>
      <c r="C6" s="10"/>
      <c r="D6" s="11"/>
      <c r="E6" s="10"/>
      <c r="F6" s="10"/>
      <c r="G6" s="10"/>
      <c r="R6" s="4"/>
    </row>
    <row r="7" spans="1:24" ht="14.25" customHeight="1">
      <c r="B7" s="94" t="s">
        <v>3</v>
      </c>
      <c r="C7" s="95"/>
      <c r="D7" s="96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24" s="46" customFormat="1" ht="13.5">
      <c r="A8" s="45"/>
      <c r="B8" s="49" t="s">
        <v>32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spans="1:24" s="46" customFormat="1">
      <c r="A9" s="45"/>
      <c r="B9" s="51" t="s">
        <v>4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24" s="46" customFormat="1" ht="13.5" customHeight="1">
      <c r="A10" s="45"/>
      <c r="B10" s="53" t="s"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24" ht="12.75" customHeight="1">
      <c r="A11" s="12"/>
      <c r="B11" s="13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6"/>
      <c r="O11" s="16"/>
      <c r="P11" s="16"/>
      <c r="Q11" s="16"/>
      <c r="X11" s="17"/>
    </row>
    <row r="12" spans="1:24" ht="14.25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X12" s="17"/>
    </row>
    <row r="13" spans="1:24" ht="14.25" customHeight="1">
      <c r="B13" s="1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X13" s="17"/>
    </row>
    <row r="14" spans="1:24" ht="15" customHeight="1">
      <c r="B14" s="47" t="s">
        <v>44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X14" s="18"/>
    </row>
    <row r="15" spans="1:24" ht="15" customHeight="1">
      <c r="B15" s="47" t="s">
        <v>29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X15" s="18"/>
    </row>
    <row r="16" spans="1:24" ht="15" customHeight="1">
      <c r="B16" s="47" t="s">
        <v>30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X16" s="18"/>
    </row>
    <row r="17" spans="2:30" ht="15" customHeight="1">
      <c r="B17" s="47" t="s">
        <v>31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X17" s="18"/>
    </row>
    <row r="18" spans="2:30" ht="15" customHeight="1">
      <c r="B18" s="47" t="s">
        <v>41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X18" s="18"/>
    </row>
    <row r="19" spans="2:30" ht="15" customHeight="1">
      <c r="B19" s="47" t="s">
        <v>42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X19" s="18"/>
    </row>
    <row r="20" spans="2:30" ht="15" customHeight="1">
      <c r="B20" s="12" t="s">
        <v>43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X20" s="18"/>
    </row>
    <row r="21" spans="2:30" ht="15" customHeight="1">
      <c r="B21" s="48" t="s">
        <v>28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X21" s="18"/>
    </row>
    <row r="22" spans="2:30" ht="14.25" customHeight="1">
      <c r="B22" s="20"/>
      <c r="C22" s="21"/>
      <c r="D22" s="21"/>
      <c r="E22" s="21"/>
      <c r="F22" s="21"/>
      <c r="G22" s="21"/>
      <c r="L22" s="22"/>
      <c r="M22" s="22"/>
      <c r="N22" s="22"/>
      <c r="O22" s="22"/>
      <c r="P22" s="22"/>
      <c r="Q22" s="23"/>
    </row>
    <row r="23" spans="2:30" s="24" customFormat="1" ht="23.25" customHeight="1">
      <c r="B23" s="97" t="s">
        <v>34</v>
      </c>
      <c r="C23" s="43" t="s">
        <v>33</v>
      </c>
      <c r="D23" s="99" t="s">
        <v>6</v>
      </c>
      <c r="E23" s="99" t="s">
        <v>7</v>
      </c>
      <c r="F23" s="99" t="s">
        <v>26</v>
      </c>
      <c r="G23" s="99" t="s">
        <v>8</v>
      </c>
      <c r="H23" s="25" t="s">
        <v>9</v>
      </c>
      <c r="I23" s="101" t="s">
        <v>10</v>
      </c>
      <c r="J23" s="101" t="s">
        <v>11</v>
      </c>
      <c r="K23" s="101" t="s">
        <v>12</v>
      </c>
      <c r="L23" s="99" t="s">
        <v>13</v>
      </c>
      <c r="M23" s="99" t="s">
        <v>14</v>
      </c>
      <c r="N23" s="92" t="s">
        <v>15</v>
      </c>
      <c r="O23" s="90" t="s">
        <v>16</v>
      </c>
      <c r="P23" s="90" t="s">
        <v>17</v>
      </c>
      <c r="Q23" s="92" t="s">
        <v>18</v>
      </c>
    </row>
    <row r="24" spans="2:30" s="24" customFormat="1" ht="14.25" customHeight="1">
      <c r="B24" s="98"/>
      <c r="C24" s="44" t="s">
        <v>19</v>
      </c>
      <c r="D24" s="100"/>
      <c r="E24" s="100"/>
      <c r="F24" s="100"/>
      <c r="G24" s="100"/>
      <c r="H24" s="42" t="s">
        <v>19</v>
      </c>
      <c r="I24" s="102"/>
      <c r="J24" s="102"/>
      <c r="K24" s="102"/>
      <c r="L24" s="103"/>
      <c r="M24" s="103"/>
      <c r="N24" s="93"/>
      <c r="O24" s="91"/>
      <c r="P24" s="91"/>
      <c r="Q24" s="93"/>
    </row>
    <row r="25" spans="2:30" s="26" customFormat="1" ht="13.5" customHeight="1">
      <c r="B25" s="61" t="s">
        <v>20</v>
      </c>
      <c r="C25" s="64"/>
      <c r="D25" s="64"/>
      <c r="E25" s="70"/>
      <c r="F25" s="70"/>
      <c r="G25" s="71"/>
      <c r="H25" s="72"/>
      <c r="I25" s="28"/>
      <c r="J25" s="28"/>
      <c r="K25" s="29"/>
      <c r="L25" s="30"/>
      <c r="M25" s="30"/>
      <c r="N25" s="31"/>
      <c r="O25" s="30"/>
      <c r="P25" s="30"/>
      <c r="Q25" s="31"/>
      <c r="R25" s="24"/>
      <c r="S25" s="24"/>
      <c r="T25" s="24"/>
      <c r="U25" s="24"/>
      <c r="V25" s="24"/>
      <c r="W25" s="32"/>
      <c r="X25" s="32"/>
      <c r="Y25" s="32"/>
      <c r="Z25" s="24"/>
      <c r="AA25" s="24"/>
      <c r="AB25" s="24"/>
      <c r="AC25" s="24"/>
      <c r="AD25" s="24"/>
    </row>
    <row r="26" spans="2:30" s="62" customFormat="1" ht="20.25" customHeight="1">
      <c r="B26" s="65" t="s">
        <v>37</v>
      </c>
      <c r="C26" s="66"/>
      <c r="D26" s="82">
        <v>1.489E-2</v>
      </c>
      <c r="E26" s="84">
        <v>3.3300000000000001E-3</v>
      </c>
      <c r="F26" s="84">
        <v>-2.7E-4</v>
      </c>
      <c r="G26" s="82">
        <v>-2.63E-3</v>
      </c>
      <c r="H26" s="69" t="str">
        <f>IF(C26&lt;&gt;"",C26+SUM($D$26:$G$28),"")</f>
        <v/>
      </c>
      <c r="I26" s="86">
        <v>1.2619999999999999E-2</v>
      </c>
      <c r="J26" s="86">
        <v>7.9399999999999991E-3</v>
      </c>
      <c r="K26" s="88" t="s">
        <v>21</v>
      </c>
      <c r="L26" s="79">
        <v>9.5E-4</v>
      </c>
      <c r="M26" s="79">
        <v>0</v>
      </c>
      <c r="N26" s="76">
        <f>I26+J26+L26+M26</f>
        <v>2.1509999999999998E-2</v>
      </c>
      <c r="O26" s="79">
        <v>3.3012E-2</v>
      </c>
      <c r="P26" s="79">
        <v>4.372E-3</v>
      </c>
      <c r="Q26" s="77">
        <f>O26+P26</f>
        <v>3.7384000000000001E-2</v>
      </c>
      <c r="R26" s="60"/>
      <c r="S26" s="60"/>
      <c r="T26" s="60"/>
      <c r="U26" s="60"/>
      <c r="V26" s="60"/>
      <c r="W26" s="63"/>
      <c r="X26" s="63"/>
      <c r="Y26" s="63"/>
      <c r="Z26" s="60"/>
      <c r="AA26" s="60"/>
      <c r="AB26" s="60"/>
      <c r="AC26" s="60"/>
      <c r="AD26" s="60"/>
    </row>
    <row r="27" spans="2:30" s="62" customFormat="1" ht="20.25" customHeight="1">
      <c r="B27" s="65" t="s">
        <v>38</v>
      </c>
      <c r="C27" s="73"/>
      <c r="D27" s="82"/>
      <c r="E27" s="84"/>
      <c r="F27" s="84"/>
      <c r="G27" s="82"/>
      <c r="H27" s="74" t="str">
        <f>IF(C27&lt;&gt;"",C27+SUM($D$26:$G$28),"")</f>
        <v/>
      </c>
      <c r="I27" s="86"/>
      <c r="J27" s="86"/>
      <c r="K27" s="88"/>
      <c r="L27" s="79"/>
      <c r="M27" s="79"/>
      <c r="N27" s="77"/>
      <c r="O27" s="79"/>
      <c r="P27" s="79"/>
      <c r="Q27" s="77"/>
      <c r="R27" s="60"/>
      <c r="S27" s="60"/>
      <c r="T27" s="60"/>
      <c r="U27" s="60"/>
      <c r="V27" s="60"/>
      <c r="W27" s="63"/>
      <c r="X27" s="63"/>
      <c r="Y27" s="63"/>
      <c r="Z27" s="60"/>
      <c r="AA27" s="60"/>
      <c r="AB27" s="60"/>
      <c r="AC27" s="60"/>
      <c r="AD27" s="60"/>
    </row>
    <row r="28" spans="2:30" s="62" customFormat="1" ht="20.25" customHeight="1">
      <c r="B28" s="67" t="s">
        <v>39</v>
      </c>
      <c r="C28" s="68"/>
      <c r="D28" s="83"/>
      <c r="E28" s="85"/>
      <c r="F28" s="85"/>
      <c r="G28" s="83"/>
      <c r="H28" s="69" t="str">
        <f>IF(C28&lt;&gt;"",C28+SUM($D$26:$G$28),"")</f>
        <v/>
      </c>
      <c r="I28" s="87"/>
      <c r="J28" s="87"/>
      <c r="K28" s="89"/>
      <c r="L28" s="80"/>
      <c r="M28" s="80"/>
      <c r="N28" s="78"/>
      <c r="O28" s="80"/>
      <c r="P28" s="80"/>
      <c r="Q28" s="78"/>
      <c r="R28" s="60"/>
      <c r="S28" s="60"/>
      <c r="T28" s="60"/>
      <c r="U28" s="60"/>
      <c r="V28" s="60"/>
      <c r="W28" s="63"/>
      <c r="X28" s="63"/>
      <c r="Y28" s="63"/>
      <c r="Z28" s="60"/>
      <c r="AA28" s="60"/>
      <c r="AB28" s="60"/>
      <c r="AC28" s="60"/>
      <c r="AD28" s="60"/>
    </row>
    <row r="29" spans="2:30" s="24" customFormat="1" ht="20.25" customHeight="1">
      <c r="B29" s="33" t="s">
        <v>22</v>
      </c>
      <c r="C29" s="34"/>
      <c r="D29" s="34"/>
      <c r="E29" s="35"/>
      <c r="F29" s="27"/>
      <c r="G29" s="34"/>
      <c r="H29" s="38">
        <v>0</v>
      </c>
      <c r="I29" s="39"/>
      <c r="J29" s="38"/>
      <c r="K29" s="39"/>
      <c r="L29" s="40"/>
      <c r="M29" s="41"/>
      <c r="N29" s="37">
        <v>0</v>
      </c>
      <c r="O29" s="40"/>
      <c r="P29" s="40"/>
      <c r="Q29" s="37">
        <v>0</v>
      </c>
      <c r="W29" s="32"/>
      <c r="X29" s="32"/>
      <c r="Y29" s="32"/>
    </row>
    <row r="30" spans="2:30" s="24" customFormat="1" ht="20.25" customHeight="1">
      <c r="B30" s="33" t="s">
        <v>23</v>
      </c>
      <c r="C30" s="34"/>
      <c r="D30" s="36"/>
      <c r="E30" s="34"/>
      <c r="F30" s="34"/>
      <c r="G30" s="34"/>
      <c r="H30" s="38">
        <v>0</v>
      </c>
      <c r="I30" s="39"/>
      <c r="J30" s="38"/>
      <c r="K30" s="40"/>
      <c r="L30" s="40"/>
      <c r="M30" s="40"/>
      <c r="N30" s="37">
        <v>0</v>
      </c>
      <c r="O30" s="40"/>
      <c r="P30" s="40"/>
      <c r="Q30" s="37">
        <v>0</v>
      </c>
      <c r="W30" s="32"/>
      <c r="X30" s="32"/>
      <c r="Y30" s="32"/>
    </row>
    <row r="31" spans="2:30" s="24" customFormat="1" ht="20.25" customHeight="1">
      <c r="B31" s="55"/>
      <c r="C31" s="56"/>
      <c r="D31" s="56"/>
      <c r="E31" s="56"/>
      <c r="F31" s="56"/>
      <c r="G31" s="56"/>
      <c r="H31" s="57"/>
      <c r="I31" s="58"/>
      <c r="J31" s="57"/>
      <c r="K31" s="57"/>
      <c r="L31" s="57"/>
      <c r="M31" s="57"/>
      <c r="N31" s="59"/>
      <c r="O31" s="57"/>
      <c r="P31" s="57"/>
      <c r="Q31" s="59"/>
      <c r="W31" s="32"/>
      <c r="X31" s="32"/>
      <c r="Y31" s="32"/>
    </row>
    <row r="32" spans="2:30" ht="14.25" customHeight="1">
      <c r="B32" s="19" t="s">
        <v>24</v>
      </c>
      <c r="C32" s="19"/>
      <c r="D32" s="19"/>
      <c r="E32" s="19"/>
      <c r="F32" s="19"/>
      <c r="G32" s="19"/>
    </row>
    <row r="33" spans="2:11">
      <c r="B33" s="1" t="s">
        <v>25</v>
      </c>
    </row>
    <row r="34" spans="2:11">
      <c r="B34" s="81"/>
      <c r="C34" s="81"/>
      <c r="D34" s="81"/>
      <c r="E34" s="81"/>
      <c r="F34" s="75"/>
      <c r="G34" s="75"/>
      <c r="H34" s="75"/>
      <c r="I34" s="75"/>
      <c r="J34" s="75"/>
      <c r="K34" s="75"/>
    </row>
    <row r="35" spans="2:11" ht="14.25">
      <c r="B35" s="1" t="s">
        <v>36</v>
      </c>
    </row>
  </sheetData>
  <mergeCells count="29">
    <mergeCell ref="P23:P24"/>
    <mergeCell ref="Q23:Q24"/>
    <mergeCell ref="B7:Q7"/>
    <mergeCell ref="B23:B24"/>
    <mergeCell ref="D23:D24"/>
    <mergeCell ref="E23:E24"/>
    <mergeCell ref="F23:F24"/>
    <mergeCell ref="G23:G24"/>
    <mergeCell ref="I23:I24"/>
    <mergeCell ref="J23:J24"/>
    <mergeCell ref="K23:K24"/>
    <mergeCell ref="L23:L24"/>
    <mergeCell ref="M23:M24"/>
    <mergeCell ref="N23:N24"/>
    <mergeCell ref="O23:O24"/>
    <mergeCell ref="N26:N28"/>
    <mergeCell ref="O26:O28"/>
    <mergeCell ref="P26:P28"/>
    <mergeCell ref="Q26:Q28"/>
    <mergeCell ref="B34:E34"/>
    <mergeCell ref="D26:D28"/>
    <mergeCell ref="E26:E28"/>
    <mergeCell ref="F26:F28"/>
    <mergeCell ref="G26:G28"/>
    <mergeCell ref="I26:I28"/>
    <mergeCell ref="J26:J28"/>
    <mergeCell ref="K26:K28"/>
    <mergeCell ref="L26:L28"/>
    <mergeCell ref="M26:M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1.7.21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2021-02-12T10:39:26Z</dcterms:created>
  <dcterms:modified xsi:type="dcterms:W3CDTF">2021-10-04T08:17:10Z</dcterms:modified>
</cp:coreProperties>
</file>