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da 1.1.21" sheetId="1" r:id="rId1"/>
  </sheets>
  <calcPr calcId="145621"/>
</workbook>
</file>

<file path=xl/calcChain.xml><?xml version="1.0" encoding="utf-8"?>
<calcChain xmlns="http://schemas.openxmlformats.org/spreadsheetml/2006/main">
  <c r="L80" i="1" l="1"/>
  <c r="K80" i="1"/>
  <c r="J80" i="1"/>
  <c r="L79" i="1"/>
  <c r="K79" i="1"/>
  <c r="J79" i="1"/>
  <c r="L78" i="1"/>
  <c r="K78" i="1"/>
  <c r="J78" i="1"/>
  <c r="L70" i="1"/>
  <c r="K70" i="1"/>
  <c r="J70" i="1"/>
  <c r="L69" i="1"/>
  <c r="K69" i="1"/>
  <c r="J69" i="1"/>
  <c r="L68" i="1"/>
  <c r="K68" i="1"/>
  <c r="J68" i="1"/>
  <c r="L58" i="1"/>
  <c r="K58" i="1"/>
  <c r="L60" i="1"/>
  <c r="K60" i="1"/>
  <c r="J60" i="1"/>
  <c r="L59" i="1"/>
  <c r="K59" i="1"/>
  <c r="J59" i="1"/>
  <c r="J58" i="1"/>
  <c r="L48" i="1"/>
  <c r="K48" i="1"/>
  <c r="L50" i="1"/>
  <c r="K50" i="1"/>
  <c r="J50" i="1"/>
  <c r="L49" i="1"/>
  <c r="K49" i="1"/>
  <c r="J49" i="1"/>
  <c r="J48" i="1"/>
  <c r="L40" i="1"/>
  <c r="K40" i="1"/>
  <c r="J40" i="1"/>
  <c r="L39" i="1"/>
  <c r="K39" i="1"/>
  <c r="J39" i="1"/>
  <c r="L38" i="1"/>
  <c r="K38" i="1"/>
  <c r="J38" i="1"/>
  <c r="L30" i="1"/>
  <c r="K30" i="1"/>
  <c r="J30" i="1"/>
  <c r="L29" i="1"/>
  <c r="K29" i="1"/>
  <c r="J29" i="1"/>
  <c r="L28" i="1"/>
  <c r="K28" i="1"/>
  <c r="J28" i="1"/>
</calcChain>
</file>

<file path=xl/sharedStrings.xml><?xml version="1.0" encoding="utf-8"?>
<sst xmlns="http://schemas.openxmlformats.org/spreadsheetml/2006/main" count="340" uniqueCount="61">
  <si>
    <t xml:space="preserve"> energia elettrica</t>
  </si>
  <si>
    <t>Condizioni economiche per i clienti del Servizio a Tutele Graduali provvisorio</t>
  </si>
  <si>
    <t xml:space="preserve"> Valori al netto delle imposte</t>
  </si>
  <si>
    <t>Per visualizzare in dettaglio le componenti di prezzo, cliccare su "+" sopra le colonne J, R, U</t>
  </si>
  <si>
    <t>UTENZE NON DOMESTICHE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</si>
  <si>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dispacciamento (PD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commercializzazione vendita (PCV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componenti di perequazione (PPE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 e di dispacciamento (DISPbt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</t>
    </r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</si>
  <si>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</si>
  <si>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</si>
  <si>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</si>
  <si>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</si>
  <si>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</si>
  <si>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Dal 1° gennaio 2021 al 30 giugno 2021:</t>
  </si>
  <si>
    <r>
      <t>1) il corrispettivo PCV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>, pari al corrispettivo PCV applicato ai clienti non domestici in maggior tutela;</t>
    </r>
  </si>
  <si>
    <r>
      <t>c) il corrispettivo PPE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>, pari al corrispettivo PPE applicato ai clienti non domestici in maggior tutela;</t>
    </r>
  </si>
  <si>
    <r>
      <t>d) la componente DISPbt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>, pari alla componente DISPBT applicata ai clienti non domestici in maggior tutela;</t>
    </r>
  </si>
  <si>
    <r>
      <t>e) l’elemento PD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 xml:space="preserve"> è pari all’elemento PD applicato ai clienti non domestici in maggior tutela;</t>
    </r>
  </si>
  <si>
    <t>g) tutti i corrispettivi di distribuzione, trasporto, misura e le aliquote delle componenti A e UC sono pari a quelli appilcati ai clienti non domestici in maggior tutela.</t>
  </si>
  <si>
    <t xml:space="preserve"> - per potenze impegnate inferiori o uguali a 1,5 kW</t>
  </si>
  <si>
    <t>1 gennaio - 31 marzo 2021</t>
  </si>
  <si>
    <r>
      <t>PE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</si>
  <si>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PD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</si>
  <si>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PCV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</si>
  <si>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DISPbt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</si>
  <si>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PPE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</si>
  <si>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t>Materia energia</t>
  </si>
  <si>
    <t>DIS</t>
  </si>
  <si>
    <t>TRAS</t>
  </si>
  <si>
    <t>MIS</t>
  </si>
  <si>
    <t>UC3</t>
  </si>
  <si>
    <t>UC6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</si>
  <si>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</si>
  <si>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</si>
  <si>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Quota energia (euro/kWh)</t>
  </si>
  <si>
    <t>fascia F1</t>
  </si>
  <si>
    <t>fascia F2</t>
  </si>
  <si>
    <t>fascia F3</t>
  </si>
  <si>
    <t xml:space="preserve">- </t>
  </si>
  <si>
    <t>Quota fissa (euro/anno)</t>
  </si>
  <si>
    <t>Quota potenza (euro/kW/anno)</t>
  </si>
  <si>
    <t>Sconto bolletta elettronica</t>
  </si>
  <si>
    <t>Ai clienti che ricevono la bolletta in formato elettronico e la pagano con addebito automatico è applicato uno sconto di 6,60 euro/anno.</t>
  </si>
  <si>
    <t xml:space="preserve"> - per potenze impegnate superiori a 1,5 kW e inferiori o uguali a 3 kW</t>
  </si>
  <si>
    <t>PE</t>
  </si>
  <si>
    <t>PD</t>
  </si>
  <si>
    <t>PCV</t>
  </si>
  <si>
    <t>DISPbt</t>
  </si>
  <si>
    <t>PPE</t>
  </si>
  <si>
    <t xml:space="preserve"> - per potenze impegnate superiori a 3 kW e inferiori o uguali a 6 kW</t>
  </si>
  <si>
    <t xml:space="preserve"> - per potenze impegnate superiori a 6 kW e inferiori o uguali a 10 kW</t>
  </si>
  <si>
    <t xml:space="preserve"> - per potenze impegnate superiori a 10 kW e inferiori o uguali a 15 kW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</si>
  <si>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</si>
  <si>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f) l’elemento PE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 xml:space="preserve"> è pari a quanto pubblicato dall'ARERA all'indirizzo https://www.arera.it/it/elettricita/peap.htm </t>
    </r>
    <r>
      <rPr>
        <sz val="10"/>
        <color rgb="FFFF0000"/>
        <rFont val="Calibri"/>
        <family val="2"/>
      </rPr>
      <t>(pubblicato dall'ARERA il mese successivo a quello di competenza)</t>
    </r>
  </si>
  <si>
    <t xml:space="preserve"> - per potenze impegnate superiori a 15 kW</t>
  </si>
  <si>
    <t>dal 1 gennaio 2021</t>
  </si>
  <si>
    <t>gennaio 2021</t>
  </si>
  <si>
    <t>febbraio 2021</t>
  </si>
  <si>
    <t>marzo 2021</t>
  </si>
  <si>
    <t>Oneri di sistema *</t>
  </si>
  <si>
    <t>Trasporto e gestione del contatore</t>
  </si>
  <si>
    <t>(1) Utenze diverse dalle utenze domestiche, con numero di dipendenti compreso tra 10 e 50 e un fatturato annuo o un totale di bilancio compreso tra 2 e 10 milioni di euro</t>
  </si>
  <si>
    <r>
      <t>Piccole imprese</t>
    </r>
    <r>
      <rPr>
        <b/>
        <i/>
        <vertAlign val="superscript"/>
        <sz val="12"/>
        <color theme="4" tint="-0.249977111117893"/>
        <rFont val="Calibri"/>
        <family val="2"/>
      </rPr>
      <t xml:space="preserve">(1) </t>
    </r>
    <r>
      <rPr>
        <b/>
        <sz val="12"/>
        <color theme="4" tint="-0.249977111117893"/>
        <rFont val="Calibri"/>
        <family val="2"/>
      </rPr>
      <t>connesse in bassa tensione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</si>
</sst>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0" formatCode="0.0000_ ;\-0.0000\ "/>
    <numFmt numFmtId="171" formatCode="#,##0.000000_ ;[Red]\-#,##0.000000\ "/>
    <numFmt numFmtId="172" formatCode="#,##0.0000_ ;[Red]\-#,##0.0000\ 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9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vertAlign val="subscript"/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10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rgb="FF0070C0"/>
      <name val="Calibri"/>
      <family val="2"/>
    </font>
    <font>
      <b/>
      <i/>
      <sz val="10"/>
      <color theme="4" tint="-0.249977111117893"/>
      <name val="Calibri"/>
      <family val="2"/>
    </font>
    <font>
      <b/>
      <i/>
      <sz val="10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vertAlign val="subscript"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i/>
      <sz val="10"/>
      <name val="Calibri"/>
      <family val="2"/>
    </font>
    <font>
      <sz val="10"/>
      <color indexed="22"/>
      <name val="Calibri"/>
      <family val="2"/>
    </font>
    <font>
      <i/>
      <sz val="9"/>
      <color theme="0" tint="-0.499984740745262"/>
      <name val="Calibri"/>
      <family val="2"/>
    </font>
    <font>
      <sz val="10"/>
      <name val="Times New Roman"/>
      <family val="1"/>
    </font>
    <font>
      <i/>
      <sz val="8"/>
      <name val="Calibri"/>
      <family val="2"/>
    </font>
    <font>
      <i/>
      <vertAlign val="subscript"/>
      <sz val="10"/>
      <name val="Calibri"/>
      <family val="2"/>
    </font>
    <font>
      <sz val="10"/>
      <color rgb="FFFF000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i/>
      <vertAlign val="superscript"/>
      <sz val="12"/>
      <color theme="4" tint="-0.249977111117893"/>
      <name val="Calibri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 applyNumberFormat="0" applyFill="0" applyBorder="0" applyAlignment="0" applyProtection="0"/>
  </cellStyleXfs>
  <cellXfs count="134">
    <xf numFmtId="0" fontId="0" fillId="0" borderId="0" xfId="0"/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4" borderId="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 applyProtection="1">
      <alignment vertical="center"/>
      <protection locked="0"/>
    </xf>
    <xf numFmtId="0" fontId="13" fillId="4" borderId="2" xfId="2" applyFont="1" applyFill="1" applyBorder="1" applyAlignment="1" applyProtection="1">
      <alignment vertical="center"/>
      <protection locked="0"/>
    </xf>
    <xf numFmtId="0" fontId="14" fillId="4" borderId="0" xfId="2" applyFont="1" applyFill="1" applyBorder="1" applyAlignment="1" applyProtection="1">
      <alignment vertical="center"/>
      <protection locked="0"/>
    </xf>
    <xf numFmtId="0" fontId="16" fillId="4" borderId="0" xfId="2" applyFont="1" applyFill="1" applyBorder="1" applyAlignment="1" applyProtection="1">
      <alignment horizontal="center" vertical="center"/>
      <protection locked="0"/>
    </xf>
    <xf numFmtId="0" fontId="14" fillId="4" borderId="2" xfId="2" applyFont="1" applyFill="1" applyBorder="1" applyAlignment="1" applyProtection="1">
      <alignment vertical="center"/>
      <protection locked="0"/>
    </xf>
    <xf numFmtId="0" fontId="14" fillId="4" borderId="2" xfId="2" applyFont="1" applyFill="1" applyBorder="1" applyAlignment="1" applyProtection="1">
      <protection locked="0"/>
    </xf>
    <xf numFmtId="0" fontId="2" fillId="4" borderId="0" xfId="2" applyFont="1" applyFill="1" applyBorder="1" applyAlignment="1" applyProtection="1">
      <alignment vertical="center"/>
      <protection locked="0"/>
    </xf>
    <xf numFmtId="0" fontId="14" fillId="4" borderId="3" xfId="2" applyFont="1" applyFill="1" applyBorder="1" applyAlignment="1" applyProtection="1">
      <alignment vertical="center"/>
      <protection locked="0"/>
    </xf>
    <xf numFmtId="0" fontId="14" fillId="4" borderId="4" xfId="2" applyFont="1" applyFill="1" applyBorder="1" applyAlignment="1" applyProtection="1">
      <alignment vertical="center"/>
      <protection locked="0"/>
    </xf>
    <xf numFmtId="0" fontId="2" fillId="4" borderId="4" xfId="2" applyFont="1" applyFill="1" applyBorder="1" applyAlignment="1" applyProtection="1">
      <alignment vertical="center"/>
      <protection locked="0"/>
    </xf>
    <xf numFmtId="0" fontId="16" fillId="4" borderId="4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vertical="center"/>
      <protection locked="0"/>
    </xf>
    <xf numFmtId="0" fontId="1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49" fontId="20" fillId="2" borderId="0" xfId="2" applyNumberFormat="1" applyFont="1" applyFill="1" applyBorder="1" applyAlignment="1">
      <alignment horizontal="left" vertical="center"/>
    </xf>
    <xf numFmtId="49" fontId="21" fillId="2" borderId="0" xfId="2" applyNumberFormat="1" applyFont="1" applyFill="1" applyBorder="1" applyAlignment="1">
      <alignment horizontal="left" vertical="center"/>
    </xf>
    <xf numFmtId="164" fontId="2" fillId="2" borderId="0" xfId="2" applyNumberFormat="1" applyFont="1" applyFill="1" applyAlignment="1" applyProtection="1">
      <alignment vertical="center"/>
      <protection locked="0"/>
    </xf>
    <xf numFmtId="165" fontId="2" fillId="2" borderId="0" xfId="2" applyNumberFormat="1" applyFont="1" applyFill="1" applyAlignment="1" applyProtection="1">
      <alignment vertical="center"/>
      <protection locked="0"/>
    </xf>
    <xf numFmtId="0" fontId="2" fillId="2" borderId="0" xfId="2" applyFont="1" applyFill="1" applyAlignment="1">
      <alignment vertical="center"/>
    </xf>
    <xf numFmtId="0" fontId="2" fillId="2" borderId="5" xfId="2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5" fillId="2" borderId="5" xfId="2" applyFont="1" applyFill="1" applyBorder="1" applyAlignment="1" applyProtection="1">
      <alignment vertical="center"/>
    </xf>
    <xf numFmtId="0" fontId="24" fillId="4" borderId="2" xfId="0" applyFont="1" applyFill="1" applyBorder="1" applyAlignment="1">
      <alignment horizontal="center" vertical="center"/>
    </xf>
    <xf numFmtId="0" fontId="5" fillId="2" borderId="9" xfId="2" applyFont="1" applyFill="1" applyBorder="1" applyAlignment="1" applyProtection="1">
      <alignment vertical="center"/>
    </xf>
    <xf numFmtId="0" fontId="28" fillId="2" borderId="9" xfId="2" applyFont="1" applyFill="1" applyBorder="1" applyAlignment="1" applyProtection="1">
      <alignment horizontal="center" vertical="center"/>
    </xf>
    <xf numFmtId="0" fontId="28" fillId="2" borderId="10" xfId="2" applyFont="1" applyFill="1" applyBorder="1" applyAlignment="1" applyProtection="1">
      <alignment horizontal="center" vertical="center"/>
    </xf>
    <xf numFmtId="0" fontId="28" fillId="2" borderId="11" xfId="2" applyFont="1" applyFill="1" applyBorder="1" applyAlignment="1" applyProtection="1">
      <alignment horizontal="center" vertical="center"/>
    </xf>
    <xf numFmtId="0" fontId="29" fillId="2" borderId="0" xfId="2" applyFont="1" applyFill="1" applyAlignment="1">
      <alignment vertical="center"/>
    </xf>
    <xf numFmtId="49" fontId="2" fillId="2" borderId="2" xfId="2" applyNumberFormat="1" applyFont="1" applyFill="1" applyBorder="1" applyAlignment="1">
      <alignment horizontal="right" vertical="center"/>
    </xf>
    <xf numFmtId="165" fontId="2" fillId="2" borderId="0" xfId="2" applyNumberFormat="1" applyFont="1" applyFill="1" applyAlignment="1">
      <alignment vertical="center"/>
    </xf>
    <xf numFmtId="0" fontId="5" fillId="2" borderId="6" xfId="2" applyFont="1" applyFill="1" applyBorder="1" applyAlignment="1" applyProtection="1">
      <alignment vertical="center"/>
    </xf>
    <xf numFmtId="169" fontId="24" fillId="4" borderId="6" xfId="0" quotePrefix="1" applyNumberFormat="1" applyFont="1" applyFill="1" applyBorder="1" applyAlignment="1">
      <alignment horizontal="right" vertical="center"/>
    </xf>
    <xf numFmtId="169" fontId="30" fillId="2" borderId="6" xfId="2" applyNumberFormat="1" applyFont="1" applyFill="1" applyBorder="1" applyAlignment="1" applyProtection="1">
      <alignment vertical="center"/>
    </xf>
    <xf numFmtId="170" fontId="30" fillId="2" borderId="8" xfId="2" applyNumberFormat="1" applyFont="1" applyFill="1" applyBorder="1" applyAlignment="1">
      <alignment horizontal="right" vertical="center"/>
    </xf>
    <xf numFmtId="169" fontId="24" fillId="4" borderId="1" xfId="0" quotePrefix="1" applyNumberFormat="1" applyFont="1" applyFill="1" applyBorder="1" applyAlignment="1">
      <alignment horizontal="right" vertical="center"/>
    </xf>
    <xf numFmtId="169" fontId="30" fillId="2" borderId="1" xfId="2" applyNumberFormat="1" applyFont="1" applyFill="1" applyBorder="1" applyAlignment="1" applyProtection="1">
      <alignment vertical="center"/>
    </xf>
    <xf numFmtId="170" fontId="2" fillId="2" borderId="1" xfId="2" applyNumberFormat="1" applyFont="1" applyFill="1" applyBorder="1" applyAlignment="1" applyProtection="1">
      <alignment vertical="center"/>
    </xf>
    <xf numFmtId="0" fontId="21" fillId="2" borderId="1" xfId="2" applyFont="1" applyFill="1" applyBorder="1" applyAlignment="1" applyProtection="1">
      <alignment vertical="center"/>
    </xf>
    <xf numFmtId="169" fontId="30" fillId="4" borderId="7" xfId="0" quotePrefix="1" applyNumberFormat="1" applyFont="1" applyFill="1" applyBorder="1" applyAlignment="1">
      <alignment horizontal="right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170" fontId="30" fillId="2" borderId="8" xfId="2" applyNumberFormat="1" applyFont="1" applyFill="1" applyBorder="1" applyAlignment="1" applyProtection="1">
      <alignment horizontal="right" vertical="center"/>
    </xf>
    <xf numFmtId="170" fontId="30" fillId="2" borderId="1" xfId="2" applyNumberFormat="1" applyFont="1" applyFill="1" applyBorder="1" applyAlignment="1">
      <alignment horizontal="right" vertical="center"/>
    </xf>
    <xf numFmtId="171" fontId="2" fillId="2" borderId="0" xfId="2" applyNumberFormat="1" applyFont="1" applyFill="1" applyAlignment="1">
      <alignment vertical="center"/>
    </xf>
    <xf numFmtId="172" fontId="30" fillId="2" borderId="1" xfId="2" applyNumberFormat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169" fontId="30" fillId="2" borderId="8" xfId="2" applyNumberFormat="1" applyFont="1" applyFill="1" applyBorder="1" applyAlignment="1" applyProtection="1">
      <alignment horizontal="right" vertical="center"/>
    </xf>
    <xf numFmtId="169" fontId="30" fillId="2" borderId="8" xfId="2" applyNumberFormat="1" applyFont="1" applyFill="1" applyBorder="1" applyAlignment="1">
      <alignment horizontal="right" vertical="center"/>
    </xf>
    <xf numFmtId="166" fontId="2" fillId="2" borderId="2" xfId="2" applyNumberFormat="1" applyFont="1" applyFill="1" applyBorder="1" applyAlignment="1" applyProtection="1">
      <alignment horizontal="center" vertical="center"/>
    </xf>
    <xf numFmtId="0" fontId="36" fillId="2" borderId="0" xfId="4" applyFont="1" applyFill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</xf>
    <xf numFmtId="0" fontId="16" fillId="4" borderId="14" xfId="2" applyFont="1" applyFill="1" applyBorder="1" applyAlignment="1" applyProtection="1">
      <alignment horizontal="center" vertical="center"/>
      <protection locked="0"/>
    </xf>
    <xf numFmtId="0" fontId="16" fillId="4" borderId="15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14" fillId="4" borderId="0" xfId="2" applyFont="1" applyFill="1" applyBorder="1" applyAlignment="1" applyProtection="1">
      <alignment horizontal="center" vertical="center"/>
      <protection locked="0"/>
    </xf>
    <xf numFmtId="0" fontId="14" fillId="4" borderId="4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 applyProtection="1">
      <alignment horizontal="center" vertical="center"/>
      <protection locked="0"/>
    </xf>
    <xf numFmtId="0" fontId="19" fillId="2" borderId="0" xfId="2" applyFont="1" applyFill="1" applyAlignment="1" applyProtection="1">
      <alignment horizontal="center" vertical="center"/>
      <protection locked="0"/>
    </xf>
    <xf numFmtId="49" fontId="21" fillId="2" borderId="0" xfId="2" applyNumberFormat="1" applyFont="1" applyFill="1" applyBorder="1" applyAlignment="1">
      <alignment horizontal="center" vertical="center"/>
    </xf>
    <xf numFmtId="165" fontId="30" fillId="2" borderId="2" xfId="2" applyNumberFormat="1" applyFont="1" applyFill="1" applyBorder="1" applyAlignment="1">
      <alignment horizontal="center" vertical="center"/>
    </xf>
    <xf numFmtId="169" fontId="24" fillId="4" borderId="6" xfId="0" quotePrefix="1" applyNumberFormat="1" applyFont="1" applyFill="1" applyBorder="1" applyAlignment="1">
      <alignment horizontal="center" vertical="center"/>
    </xf>
    <xf numFmtId="169" fontId="30" fillId="4" borderId="7" xfId="0" quotePrefix="1" applyNumberFormat="1" applyFont="1" applyFill="1" applyBorder="1" applyAlignment="1">
      <alignment horizontal="center" vertical="center"/>
    </xf>
    <xf numFmtId="0" fontId="36" fillId="2" borderId="0" xfId="4" applyFont="1" applyFill="1" applyAlignment="1" applyProtection="1">
      <alignment horizontal="center" vertical="center"/>
      <protection locked="0"/>
    </xf>
    <xf numFmtId="0" fontId="38" fillId="2" borderId="0" xfId="2" applyFont="1" applyFill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0" xfId="2" applyFont="1" applyFill="1" applyBorder="1" applyAlignment="1" applyProtection="1">
      <alignment horizontal="center" vertical="center"/>
      <protection locked="0"/>
    </xf>
    <xf numFmtId="0" fontId="12" fillId="3" borderId="10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166" fontId="2" fillId="2" borderId="5" xfId="2" applyNumberFormat="1" applyFont="1" applyFill="1" applyBorder="1" applyAlignment="1" applyProtection="1">
      <alignment horizontal="right" vertical="center"/>
    </xf>
    <xf numFmtId="166" fontId="2" fillId="2" borderId="13" xfId="2" applyNumberFormat="1" applyFont="1" applyFill="1" applyBorder="1" applyAlignment="1" applyProtection="1">
      <alignment horizontal="right" vertical="center"/>
    </xf>
    <xf numFmtId="166" fontId="2" fillId="2" borderId="12" xfId="2" applyNumberFormat="1" applyFont="1" applyFill="1" applyBorder="1" applyAlignment="1" applyProtection="1">
      <alignment horizontal="right" vertical="center"/>
    </xf>
    <xf numFmtId="165" fontId="30" fillId="2" borderId="5" xfId="2" applyNumberFormat="1" applyFont="1" applyFill="1" applyBorder="1" applyAlignment="1" applyProtection="1">
      <alignment horizontal="right" vertical="center"/>
    </xf>
    <xf numFmtId="165" fontId="30" fillId="2" borderId="13" xfId="2" applyNumberFormat="1" applyFont="1" applyFill="1" applyBorder="1" applyAlignment="1" applyProtection="1">
      <alignment horizontal="right" vertical="center"/>
    </xf>
    <xf numFmtId="165" fontId="30" fillId="2" borderId="12" xfId="2" applyNumberFormat="1" applyFont="1" applyFill="1" applyBorder="1" applyAlignment="1" applyProtection="1">
      <alignment horizontal="right" vertical="center"/>
    </xf>
    <xf numFmtId="165" fontId="2" fillId="2" borderId="5" xfId="2" applyNumberFormat="1" applyFont="1" applyFill="1" applyBorder="1" applyAlignment="1" applyProtection="1">
      <alignment horizontal="right" vertical="center"/>
    </xf>
    <xf numFmtId="165" fontId="2" fillId="2" borderId="13" xfId="2" applyNumberFormat="1" applyFont="1" applyFill="1" applyBorder="1" applyAlignment="1" applyProtection="1">
      <alignment horizontal="right" vertical="center"/>
    </xf>
    <xf numFmtId="165" fontId="2" fillId="2" borderId="12" xfId="2" applyNumberFormat="1" applyFont="1" applyFill="1" applyBorder="1" applyAlignment="1" applyProtection="1">
      <alignment horizontal="right" vertical="center"/>
    </xf>
    <xf numFmtId="169" fontId="2" fillId="2" borderId="6" xfId="2" applyNumberFormat="1" applyFont="1" applyFill="1" applyBorder="1" applyAlignment="1" applyProtection="1">
      <alignment horizontal="center" vertical="center"/>
    </xf>
    <xf numFmtId="169" fontId="2" fillId="2" borderId="7" xfId="2" applyNumberFormat="1" applyFont="1" applyFill="1" applyBorder="1" applyAlignment="1" applyProtection="1">
      <alignment horizontal="center" vertical="center"/>
    </xf>
    <xf numFmtId="169" fontId="2" fillId="2" borderId="8" xfId="2" applyNumberFormat="1" applyFont="1" applyFill="1" applyBorder="1" applyAlignment="1" applyProtection="1">
      <alignment horizontal="center" vertical="center"/>
    </xf>
    <xf numFmtId="41" fontId="31" fillId="0" borderId="6" xfId="1" quotePrefix="1" applyFont="1" applyFill="1" applyBorder="1" applyAlignment="1">
      <alignment horizontal="center" vertical="center"/>
    </xf>
    <xf numFmtId="41" fontId="31" fillId="0" borderId="7" xfId="1" applyFont="1" applyFill="1" applyBorder="1" applyAlignment="1">
      <alignment horizontal="center" vertical="center"/>
    </xf>
    <xf numFmtId="41" fontId="31" fillId="0" borderId="8" xfId="1" applyFont="1" applyFill="1" applyBorder="1" applyAlignment="1">
      <alignment horizontal="center" vertical="center"/>
    </xf>
    <xf numFmtId="166" fontId="30" fillId="2" borderId="13" xfId="2" quotePrefix="1" applyNumberFormat="1" applyFont="1" applyFill="1" applyBorder="1" applyAlignment="1">
      <alignment horizontal="right" vertical="center"/>
    </xf>
    <xf numFmtId="166" fontId="30" fillId="2" borderId="13" xfId="2" applyNumberFormat="1" applyFont="1" applyFill="1" applyBorder="1" applyAlignment="1">
      <alignment horizontal="right" vertical="center"/>
    </xf>
    <xf numFmtId="166" fontId="30" fillId="2" borderId="12" xfId="2" applyNumberFormat="1" applyFont="1" applyFill="1" applyBorder="1" applyAlignment="1">
      <alignment horizontal="right" vertical="center"/>
    </xf>
    <xf numFmtId="167" fontId="30" fillId="2" borderId="5" xfId="2" applyNumberFormat="1" applyFont="1" applyFill="1" applyBorder="1" applyAlignment="1" applyProtection="1">
      <alignment horizontal="right" vertical="center"/>
    </xf>
    <xf numFmtId="167" fontId="30" fillId="2" borderId="13" xfId="2" applyNumberFormat="1" applyFont="1" applyFill="1" applyBorder="1" applyAlignment="1" applyProtection="1">
      <alignment horizontal="right" vertical="center"/>
    </xf>
    <xf numFmtId="167" fontId="30" fillId="2" borderId="12" xfId="2" applyNumberFormat="1" applyFont="1" applyFill="1" applyBorder="1" applyAlignment="1" applyProtection="1">
      <alignment horizontal="right" vertical="center"/>
    </xf>
    <xf numFmtId="168" fontId="30" fillId="2" borderId="5" xfId="2" quotePrefix="1" applyNumberFormat="1" applyFont="1" applyFill="1" applyBorder="1" applyAlignment="1" applyProtection="1">
      <alignment horizontal="right" vertical="center"/>
    </xf>
    <xf numFmtId="168" fontId="30" fillId="2" borderId="13" xfId="2" applyNumberFormat="1" applyFont="1" applyFill="1" applyBorder="1" applyAlignment="1" applyProtection="1">
      <alignment horizontal="right" vertical="center"/>
    </xf>
    <xf numFmtId="168" fontId="30" fillId="2" borderId="12" xfId="2" applyNumberFormat="1" applyFont="1" applyFill="1" applyBorder="1" applyAlignment="1" applyProtection="1">
      <alignment horizontal="right" vertical="center"/>
    </xf>
    <xf numFmtId="41" fontId="32" fillId="4" borderId="7" xfId="1" quotePrefix="1" applyFont="1" applyFill="1" applyBorder="1" applyAlignment="1">
      <alignment horizontal="left" vertical="center" wrapText="1"/>
    </xf>
    <xf numFmtId="41" fontId="32" fillId="4" borderId="8" xfId="1" quotePrefix="1" applyFont="1" applyFill="1" applyBorder="1" applyAlignment="1">
      <alignment horizontal="left" vertical="center" wrapText="1"/>
    </xf>
    <xf numFmtId="171" fontId="30" fillId="2" borderId="5" xfId="2" applyNumberFormat="1" applyFont="1" applyFill="1" applyBorder="1" applyAlignment="1" applyProtection="1">
      <alignment horizontal="right" vertical="center"/>
    </xf>
    <xf numFmtId="171" fontId="30" fillId="2" borderId="13" xfId="2" applyNumberFormat="1" applyFont="1" applyFill="1" applyBorder="1" applyAlignment="1" applyProtection="1">
      <alignment horizontal="right" vertical="center"/>
    </xf>
    <xf numFmtId="171" fontId="30" fillId="2" borderId="12" xfId="2" applyNumberFormat="1" applyFont="1" applyFill="1" applyBorder="1" applyAlignment="1" applyProtection="1">
      <alignment horizontal="right" vertical="center"/>
    </xf>
    <xf numFmtId="171" fontId="2" fillId="2" borderId="5" xfId="2" applyNumberFormat="1" applyFont="1" applyFill="1" applyBorder="1" applyAlignment="1" applyProtection="1">
      <alignment horizontal="right" vertical="center"/>
    </xf>
    <xf numFmtId="171" fontId="2" fillId="2" borderId="13" xfId="2" applyNumberFormat="1" applyFont="1" applyFill="1" applyBorder="1" applyAlignment="1" applyProtection="1">
      <alignment horizontal="right" vertical="center"/>
    </xf>
    <xf numFmtId="171" fontId="2" fillId="2" borderId="12" xfId="2" applyNumberFormat="1" applyFont="1" applyFill="1" applyBorder="1" applyAlignment="1" applyProtection="1">
      <alignment horizontal="right" vertical="center"/>
    </xf>
    <xf numFmtId="166" fontId="30" fillId="2" borderId="5" xfId="2" applyNumberFormat="1" applyFont="1" applyFill="1" applyBorder="1" applyAlignment="1" applyProtection="1">
      <alignment horizontal="right" vertical="center"/>
    </xf>
    <xf numFmtId="166" fontId="30" fillId="2" borderId="13" xfId="2" applyNumberFormat="1" applyFont="1" applyFill="1" applyBorder="1" applyAlignment="1" applyProtection="1">
      <alignment horizontal="right" vertical="center"/>
    </xf>
    <xf numFmtId="166" fontId="30" fillId="2" borderId="12" xfId="2" applyNumberFormat="1" applyFont="1" applyFill="1" applyBorder="1" applyAlignment="1" applyProtection="1">
      <alignment horizontal="right" vertical="center"/>
    </xf>
    <xf numFmtId="166" fontId="30" fillId="2" borderId="13" xfId="2" applyNumberFormat="1" applyFont="1" applyFill="1" applyBorder="1" applyAlignment="1">
      <alignment horizontal="center" vertical="center"/>
    </xf>
    <xf numFmtId="166" fontId="30" fillId="2" borderId="12" xfId="2" applyNumberFormat="1" applyFont="1" applyFill="1" applyBorder="1" applyAlignment="1">
      <alignment horizontal="center" vertical="center"/>
    </xf>
  </cellXfs>
  <cellStyles count="5">
    <cellStyle name="=C:\WINNT35\SYSTEM32\COMMAND.COM" xfId="2"/>
    <cellStyle name="Collegamento ipertestuale" xfId="4" builtinId="8"/>
    <cellStyle name="Migliaia [0]" xfId="1" builtinId="6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era.it/it/docs/21/124-2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abSelected="1" topLeftCell="A82" zoomScale="150" zoomScaleNormal="150" workbookViewId="0">
      <selection activeCell="B86" sqref="B86"/>
    </sheetView>
  </sheetViews>
  <sheetFormatPr defaultColWidth="9.28515625" defaultRowHeight="12.75" outlineLevelCol="1" x14ac:dyDescent="0.2"/>
  <cols>
    <col min="1" max="1" width="1.7109375" style="1" customWidth="1"/>
    <col min="2" max="2" width="28.7109375" style="1" customWidth="1"/>
    <col min="3" max="5" width="9.7109375" style="67" hidden="1" customWidth="1" outlineLevel="1"/>
    <col min="6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16384" width="9.28515625" style="1"/>
  </cols>
  <sheetData>
    <row r="1" spans="1:22" ht="14.25" customHeight="1" x14ac:dyDescent="0.2">
      <c r="B1" s="1" t="s">
        <v>0</v>
      </c>
    </row>
    <row r="2" spans="1:22" s="2" customFormat="1" ht="15" customHeight="1" x14ac:dyDescent="0.2">
      <c r="B2" s="3" t="s">
        <v>1</v>
      </c>
      <c r="C2" s="68"/>
      <c r="D2" s="68"/>
      <c r="E2" s="68"/>
      <c r="F2" s="3"/>
      <c r="G2" s="3"/>
      <c r="H2" s="3"/>
      <c r="I2" s="3"/>
    </row>
    <row r="3" spans="1:22" s="2" customFormat="1" ht="15" customHeight="1" x14ac:dyDescent="0.2">
      <c r="B3" s="1" t="s">
        <v>2</v>
      </c>
      <c r="C3" s="67"/>
      <c r="D3" s="67"/>
      <c r="E3" s="67"/>
      <c r="F3" s="1"/>
      <c r="G3" s="1"/>
      <c r="H3" s="1"/>
      <c r="I3" s="1"/>
    </row>
    <row r="4" spans="1:22" ht="15" customHeight="1" x14ac:dyDescent="0.2">
      <c r="V4" s="4"/>
    </row>
    <row r="5" spans="1:22" ht="15" customHeight="1" x14ac:dyDescent="0.2">
      <c r="B5" s="5" t="s">
        <v>53</v>
      </c>
      <c r="C5" s="6"/>
      <c r="D5" s="7"/>
      <c r="E5" s="7"/>
      <c r="F5" s="7"/>
      <c r="G5" s="6"/>
      <c r="H5" s="6"/>
      <c r="I5" s="8"/>
      <c r="J5" s="9"/>
      <c r="K5" s="10" t="s">
        <v>3</v>
      </c>
      <c r="V5" s="4"/>
    </row>
    <row r="6" spans="1:22" ht="15" customHeight="1" x14ac:dyDescent="0.2">
      <c r="B6" s="11"/>
      <c r="C6" s="11"/>
      <c r="D6" s="12"/>
      <c r="E6" s="12"/>
      <c r="F6" s="12"/>
      <c r="G6" s="11"/>
      <c r="H6" s="11"/>
      <c r="I6" s="11"/>
      <c r="V6" s="4"/>
    </row>
    <row r="7" spans="1:22" ht="14.25" customHeight="1" x14ac:dyDescent="0.2">
      <c r="B7" s="79" t="s">
        <v>4</v>
      </c>
      <c r="C7" s="80"/>
      <c r="D7" s="81"/>
      <c r="E7" s="81"/>
      <c r="F7" s="81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2"/>
    </row>
    <row r="8" spans="1:22" ht="12.75" customHeight="1" x14ac:dyDescent="0.2">
      <c r="A8" s="13"/>
      <c r="B8" s="14" t="s">
        <v>5</v>
      </c>
      <c r="C8" s="69"/>
      <c r="D8" s="69"/>
      <c r="E8" s="69"/>
      <c r="F8" s="15"/>
      <c r="G8" s="15"/>
      <c r="H8" s="15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65"/>
    </row>
    <row r="9" spans="1:22" ht="12.75" customHeight="1" x14ac:dyDescent="0.2">
      <c r="A9" s="13"/>
      <c r="B9" s="17" t="s">
        <v>6</v>
      </c>
      <c r="C9" s="69"/>
      <c r="D9" s="69"/>
      <c r="E9" s="69"/>
      <c r="F9" s="15"/>
      <c r="G9" s="15"/>
      <c r="H9" s="15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65"/>
    </row>
    <row r="10" spans="1:22" ht="12.75" customHeight="1" x14ac:dyDescent="0.25">
      <c r="A10" s="13"/>
      <c r="B10" s="18" t="s">
        <v>7</v>
      </c>
      <c r="C10" s="69"/>
      <c r="D10" s="69"/>
      <c r="E10" s="69"/>
      <c r="F10" s="15"/>
      <c r="G10" s="15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65"/>
    </row>
    <row r="11" spans="1:22" ht="6.75" customHeight="1" x14ac:dyDescent="0.2">
      <c r="A11" s="13"/>
      <c r="B11" s="17"/>
      <c r="C11" s="69"/>
      <c r="D11" s="69"/>
      <c r="E11" s="69"/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65"/>
    </row>
    <row r="12" spans="1:22" ht="12.75" customHeight="1" x14ac:dyDescent="0.2">
      <c r="A12" s="13"/>
      <c r="B12" s="17" t="s">
        <v>8</v>
      </c>
      <c r="C12" s="69"/>
      <c r="D12" s="69"/>
      <c r="E12" s="69"/>
      <c r="F12" s="15"/>
      <c r="G12" s="15"/>
      <c r="H12" s="15"/>
      <c r="I12" s="15"/>
      <c r="J12" s="19"/>
      <c r="K12" s="19"/>
      <c r="L12" s="16"/>
      <c r="M12" s="16"/>
      <c r="N12" s="16"/>
      <c r="O12" s="16"/>
      <c r="P12" s="16"/>
      <c r="Q12" s="16"/>
      <c r="R12" s="16"/>
      <c r="S12" s="16"/>
      <c r="T12" s="16"/>
      <c r="U12" s="65"/>
    </row>
    <row r="13" spans="1:22" ht="12.75" customHeight="1" x14ac:dyDescent="0.2">
      <c r="A13" s="13"/>
      <c r="B13" s="17" t="s">
        <v>9</v>
      </c>
      <c r="C13" s="69"/>
      <c r="D13" s="69"/>
      <c r="E13" s="69"/>
      <c r="F13" s="15"/>
      <c r="G13" s="15"/>
      <c r="H13" s="15"/>
      <c r="I13" s="15"/>
      <c r="J13" s="19"/>
      <c r="K13" s="19"/>
      <c r="L13" s="16"/>
      <c r="M13" s="16"/>
      <c r="N13" s="16"/>
      <c r="O13" s="16"/>
      <c r="P13" s="16"/>
      <c r="Q13" s="16"/>
      <c r="R13" s="16"/>
      <c r="S13" s="16"/>
      <c r="T13" s="16"/>
      <c r="U13" s="65"/>
    </row>
    <row r="14" spans="1:22" ht="12.75" customHeight="1" x14ac:dyDescent="0.2">
      <c r="A14" s="13"/>
      <c r="B14" s="20" t="s">
        <v>10</v>
      </c>
      <c r="C14" s="70"/>
      <c r="D14" s="70"/>
      <c r="E14" s="70"/>
      <c r="F14" s="21"/>
      <c r="G14" s="21"/>
      <c r="H14" s="21"/>
      <c r="I14" s="21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66"/>
    </row>
    <row r="15" spans="1:22" ht="14.25" customHeight="1" x14ac:dyDescent="0.2">
      <c r="B15" s="13"/>
      <c r="C15" s="71"/>
      <c r="D15" s="71"/>
      <c r="E15" s="7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2" ht="14.25" customHeight="1" x14ac:dyDescent="0.2">
      <c r="B16" s="13" t="s">
        <v>11</v>
      </c>
      <c r="C16" s="71"/>
      <c r="D16" s="71"/>
      <c r="E16" s="7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2:34" ht="14.25" customHeight="1" x14ac:dyDescent="0.2">
      <c r="B17" s="13" t="s">
        <v>12</v>
      </c>
      <c r="C17" s="71"/>
      <c r="D17" s="71"/>
      <c r="E17" s="7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2:34" ht="14.25" customHeight="1" x14ac:dyDescent="0.2">
      <c r="B18" s="13" t="s">
        <v>13</v>
      </c>
      <c r="C18" s="71"/>
      <c r="D18" s="71"/>
      <c r="E18" s="7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2:34" ht="14.25" customHeight="1" x14ac:dyDescent="0.2">
      <c r="B19" s="13" t="s">
        <v>14</v>
      </c>
      <c r="C19" s="71"/>
      <c r="D19" s="71"/>
      <c r="E19" s="7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2:34" ht="14.25" customHeight="1" x14ac:dyDescent="0.2">
      <c r="B20" s="13" t="s">
        <v>15</v>
      </c>
      <c r="C20" s="71"/>
      <c r="D20" s="71"/>
      <c r="E20" s="7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2:34" ht="14.25" customHeight="1" x14ac:dyDescent="0.2">
      <c r="B21" s="13" t="s">
        <v>51</v>
      </c>
      <c r="C21" s="71"/>
      <c r="D21" s="71"/>
      <c r="E21" s="7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2:34" ht="14.25" customHeight="1" x14ac:dyDescent="0.2">
      <c r="B22" s="13" t="s">
        <v>16</v>
      </c>
      <c r="C22" s="71"/>
      <c r="D22" s="71"/>
      <c r="E22" s="7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2:34" ht="18" customHeight="1" x14ac:dyDescent="0.2">
      <c r="B23" s="24" t="s">
        <v>60</v>
      </c>
      <c r="C23" s="78"/>
      <c r="D23" s="78"/>
      <c r="E23" s="72"/>
      <c r="F23" s="25"/>
      <c r="G23" s="25"/>
      <c r="H23" s="25"/>
      <c r="I23" s="25"/>
    </row>
    <row r="24" spans="2:34" ht="14.25" customHeight="1" x14ac:dyDescent="0.2">
      <c r="B24" s="26"/>
      <c r="C24" s="4"/>
      <c r="D24" s="4"/>
      <c r="E24" s="4"/>
      <c r="F24" s="26"/>
      <c r="G24" s="26"/>
      <c r="H24" s="26"/>
      <c r="I24" s="26"/>
    </row>
    <row r="25" spans="2:34" ht="14.25" customHeight="1" x14ac:dyDescent="0.2">
      <c r="B25" s="27" t="s">
        <v>17</v>
      </c>
      <c r="C25" s="73"/>
      <c r="D25" s="73"/>
      <c r="E25" s="73"/>
      <c r="F25" s="28"/>
      <c r="G25" s="28"/>
      <c r="H25" s="28"/>
      <c r="I25" s="28"/>
      <c r="P25" s="29"/>
      <c r="Q25" s="29"/>
      <c r="R25" s="29"/>
      <c r="S25" s="29"/>
      <c r="T25" s="29"/>
      <c r="U25" s="30"/>
    </row>
    <row r="26" spans="2:34" s="31" customFormat="1" ht="23.25" customHeight="1" x14ac:dyDescent="0.2">
      <c r="B26" s="32" t="s">
        <v>18</v>
      </c>
      <c r="C26" s="83" t="s">
        <v>19</v>
      </c>
      <c r="D26" s="84"/>
      <c r="E26" s="85"/>
      <c r="F26" s="33" t="s">
        <v>20</v>
      </c>
      <c r="G26" s="33" t="s">
        <v>21</v>
      </c>
      <c r="H26" s="33" t="s">
        <v>22</v>
      </c>
      <c r="I26" s="34" t="s">
        <v>23</v>
      </c>
      <c r="J26" s="86" t="s">
        <v>24</v>
      </c>
      <c r="K26" s="87"/>
      <c r="L26" s="88"/>
      <c r="M26" s="89" t="s">
        <v>25</v>
      </c>
      <c r="N26" s="89" t="s">
        <v>26</v>
      </c>
      <c r="O26" s="89" t="s">
        <v>27</v>
      </c>
      <c r="P26" s="91" t="s">
        <v>28</v>
      </c>
      <c r="Q26" s="91" t="s">
        <v>29</v>
      </c>
      <c r="R26" s="93" t="s">
        <v>58</v>
      </c>
      <c r="S26" s="95" t="s">
        <v>30</v>
      </c>
      <c r="T26" s="95" t="s">
        <v>31</v>
      </c>
      <c r="U26" s="93" t="s">
        <v>57</v>
      </c>
    </row>
    <row r="27" spans="2:34" s="31" customFormat="1" ht="14.25" customHeight="1" x14ac:dyDescent="0.2">
      <c r="B27" s="35" t="s">
        <v>32</v>
      </c>
      <c r="C27" s="36" t="s">
        <v>33</v>
      </c>
      <c r="D27" s="36" t="s">
        <v>34</v>
      </c>
      <c r="E27" s="36" t="s">
        <v>35</v>
      </c>
      <c r="F27" s="37"/>
      <c r="G27" s="37"/>
      <c r="H27" s="37"/>
      <c r="I27" s="37"/>
      <c r="J27" s="38" t="s">
        <v>33</v>
      </c>
      <c r="K27" s="39" t="s">
        <v>34</v>
      </c>
      <c r="L27" s="40" t="s">
        <v>35</v>
      </c>
      <c r="M27" s="90"/>
      <c r="N27" s="90"/>
      <c r="O27" s="90"/>
      <c r="P27" s="92"/>
      <c r="Q27" s="92"/>
      <c r="R27" s="94"/>
      <c r="S27" s="96"/>
      <c r="T27" s="96"/>
      <c r="U27" s="94"/>
    </row>
    <row r="28" spans="2:34" s="41" customFormat="1" ht="14.25" customHeight="1" x14ac:dyDescent="0.2">
      <c r="B28" s="42" t="s">
        <v>54</v>
      </c>
      <c r="C28" s="74">
        <v>8.183E-2</v>
      </c>
      <c r="D28" s="74">
        <v>7.0670999999999998E-2</v>
      </c>
      <c r="E28" s="74">
        <v>5.7179000000000001E-2</v>
      </c>
      <c r="F28" s="132">
        <v>1.694E-2</v>
      </c>
      <c r="G28" s="112" t="s">
        <v>36</v>
      </c>
      <c r="H28" s="112" t="s">
        <v>36</v>
      </c>
      <c r="I28" s="113">
        <v>-2.63E-3</v>
      </c>
      <c r="J28" s="62">
        <f t="shared" ref="J28:L30" si="0">IF(C28&lt;&gt;"",C28+SUM($F$28:$I$30),"")</f>
        <v>9.6140000000000003E-2</v>
      </c>
      <c r="K28" s="62">
        <f t="shared" si="0"/>
        <v>8.4981000000000001E-2</v>
      </c>
      <c r="L28" s="62">
        <f t="shared" si="0"/>
        <v>7.1488999999999997E-2</v>
      </c>
      <c r="M28" s="115">
        <v>6.2E-4</v>
      </c>
      <c r="N28" s="115">
        <v>7.9400000000000009E-3</v>
      </c>
      <c r="O28" s="118" t="s">
        <v>36</v>
      </c>
      <c r="P28" s="100">
        <v>9.5E-4</v>
      </c>
      <c r="Q28" s="100">
        <v>0</v>
      </c>
      <c r="R28" s="97">
        <v>9.5100000000000011E-3</v>
      </c>
      <c r="S28" s="100">
        <v>4.8556999999999996E-2</v>
      </c>
      <c r="T28" s="100">
        <v>3.2659999999999998E-3</v>
      </c>
      <c r="U28" s="103">
        <v>5.1822999999999994E-2</v>
      </c>
      <c r="V28" s="31"/>
      <c r="W28" s="31"/>
      <c r="X28" s="31"/>
      <c r="Y28" s="31"/>
      <c r="Z28" s="31"/>
      <c r="AA28" s="43"/>
      <c r="AB28" s="43"/>
      <c r="AC28" s="43"/>
      <c r="AD28" s="31"/>
      <c r="AE28" s="31"/>
      <c r="AF28" s="31"/>
      <c r="AG28" s="31"/>
      <c r="AH28" s="31"/>
    </row>
    <row r="29" spans="2:34" s="31" customFormat="1" ht="14.25" customHeight="1" x14ac:dyDescent="0.2">
      <c r="B29" s="42" t="s">
        <v>55</v>
      </c>
      <c r="C29" s="74">
        <v>7.3788000000000006E-2</v>
      </c>
      <c r="D29" s="74">
        <v>6.9474999999999995E-2</v>
      </c>
      <c r="E29" s="74">
        <v>5.0407E-2</v>
      </c>
      <c r="F29" s="132"/>
      <c r="G29" s="113"/>
      <c r="H29" s="113"/>
      <c r="I29" s="113"/>
      <c r="J29" s="62">
        <f t="shared" si="0"/>
        <v>8.809800000000001E-2</v>
      </c>
      <c r="K29" s="62">
        <f t="shared" si="0"/>
        <v>8.3784999999999998E-2</v>
      </c>
      <c r="L29" s="62">
        <f t="shared" si="0"/>
        <v>6.4716999999999997E-2</v>
      </c>
      <c r="M29" s="116"/>
      <c r="N29" s="116"/>
      <c r="O29" s="119"/>
      <c r="P29" s="101"/>
      <c r="Q29" s="101"/>
      <c r="R29" s="98"/>
      <c r="S29" s="101"/>
      <c r="T29" s="101"/>
      <c r="U29" s="104"/>
      <c r="AA29" s="43"/>
      <c r="AB29" s="43"/>
      <c r="AC29" s="43"/>
    </row>
    <row r="30" spans="2:34" s="31" customFormat="1" ht="14.25" customHeight="1" x14ac:dyDescent="0.2">
      <c r="B30" s="42" t="s">
        <v>56</v>
      </c>
      <c r="C30" s="74">
        <v>6.9375999999999993E-2</v>
      </c>
      <c r="D30" s="74">
        <v>7.4987999999999999E-2</v>
      </c>
      <c r="E30" s="74">
        <v>6.0285999999999999E-2</v>
      </c>
      <c r="F30" s="133"/>
      <c r="G30" s="114"/>
      <c r="H30" s="114"/>
      <c r="I30" s="114"/>
      <c r="J30" s="62">
        <f t="shared" si="0"/>
        <v>8.3685999999999997E-2</v>
      </c>
      <c r="K30" s="62">
        <f t="shared" si="0"/>
        <v>8.9298000000000002E-2</v>
      </c>
      <c r="L30" s="62">
        <f t="shared" si="0"/>
        <v>7.4595999999999996E-2</v>
      </c>
      <c r="M30" s="117"/>
      <c r="N30" s="117"/>
      <c r="O30" s="120"/>
      <c r="P30" s="102"/>
      <c r="Q30" s="102"/>
      <c r="R30" s="99"/>
      <c r="S30" s="102"/>
      <c r="T30" s="102"/>
      <c r="U30" s="105"/>
      <c r="AA30" s="43"/>
      <c r="AB30" s="43"/>
      <c r="AC30" s="43"/>
    </row>
    <row r="31" spans="2:34" s="31" customFormat="1" ht="14.25" customHeight="1" x14ac:dyDescent="0.2">
      <c r="B31" s="44" t="s">
        <v>37</v>
      </c>
      <c r="C31" s="75" t="s">
        <v>36</v>
      </c>
      <c r="D31" s="75" t="s">
        <v>36</v>
      </c>
      <c r="E31" s="75" t="s">
        <v>36</v>
      </c>
      <c r="F31" s="45" t="s">
        <v>36</v>
      </c>
      <c r="G31" s="46">
        <v>124.70610000000001</v>
      </c>
      <c r="H31" s="46">
        <v>-1.2685</v>
      </c>
      <c r="I31" s="45" t="s">
        <v>36</v>
      </c>
      <c r="J31" s="106">
        <v>123.4376</v>
      </c>
      <c r="K31" s="107"/>
      <c r="L31" s="108"/>
      <c r="M31" s="47">
        <v>4.7044999999999995</v>
      </c>
      <c r="N31" s="48" t="s">
        <v>36</v>
      </c>
      <c r="O31" s="47">
        <v>20.235599999999998</v>
      </c>
      <c r="P31" s="45" t="s">
        <v>36</v>
      </c>
      <c r="Q31" s="49">
        <v>0</v>
      </c>
      <c r="R31" s="50">
        <v>24.940099999999997</v>
      </c>
      <c r="S31" s="45">
        <v>16.057199999999998</v>
      </c>
      <c r="T31" s="45">
        <v>8.5643999999999991</v>
      </c>
      <c r="U31" s="50">
        <v>24.621599999999997</v>
      </c>
      <c r="AA31" s="43"/>
      <c r="AB31" s="43"/>
      <c r="AC31" s="43"/>
    </row>
    <row r="32" spans="2:34" s="31" customFormat="1" ht="14.25" customHeight="1" x14ac:dyDescent="0.2">
      <c r="B32" s="44" t="s">
        <v>38</v>
      </c>
      <c r="C32" s="75" t="s">
        <v>36</v>
      </c>
      <c r="D32" s="75" t="s">
        <v>36</v>
      </c>
      <c r="E32" s="75" t="s">
        <v>36</v>
      </c>
      <c r="F32" s="45" t="s">
        <v>36</v>
      </c>
      <c r="G32" s="45" t="s">
        <v>36</v>
      </c>
      <c r="H32" s="45" t="s">
        <v>36</v>
      </c>
      <c r="I32" s="45" t="s">
        <v>36</v>
      </c>
      <c r="J32" s="109" t="s">
        <v>36</v>
      </c>
      <c r="K32" s="110"/>
      <c r="L32" s="111"/>
      <c r="M32" s="47">
        <v>29.663200000000003</v>
      </c>
      <c r="N32" s="48" t="s">
        <v>36</v>
      </c>
      <c r="O32" s="45" t="s">
        <v>36</v>
      </c>
      <c r="P32" s="45" t="s">
        <v>36</v>
      </c>
      <c r="Q32" s="45" t="s">
        <v>36</v>
      </c>
      <c r="R32" s="50">
        <v>29.663200000000003</v>
      </c>
      <c r="S32" s="45">
        <v>19.0992</v>
      </c>
      <c r="T32" s="45">
        <v>10.185600000000001</v>
      </c>
      <c r="U32" s="50">
        <v>29.284800000000001</v>
      </c>
      <c r="AA32" s="43"/>
      <c r="AB32" s="43"/>
      <c r="AC32" s="43"/>
    </row>
    <row r="33" spans="2:34" ht="25.5" customHeight="1" x14ac:dyDescent="0.2">
      <c r="B33" s="51" t="s">
        <v>39</v>
      </c>
      <c r="C33" s="76"/>
      <c r="D33" s="76"/>
      <c r="E33" s="76"/>
      <c r="F33" s="52"/>
      <c r="G33" s="52"/>
      <c r="H33" s="52"/>
      <c r="I33" s="52"/>
      <c r="J33" s="121" t="s">
        <v>40</v>
      </c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</row>
    <row r="34" spans="2:34" ht="15" customHeight="1" x14ac:dyDescent="0.2"/>
    <row r="35" spans="2:34" ht="14.25" customHeight="1" x14ac:dyDescent="0.2">
      <c r="B35" s="27" t="s">
        <v>41</v>
      </c>
      <c r="C35" s="73"/>
      <c r="D35" s="73"/>
      <c r="E35" s="73"/>
      <c r="F35" s="28"/>
      <c r="G35" s="28"/>
      <c r="H35" s="28"/>
      <c r="I35" s="28"/>
    </row>
    <row r="36" spans="2:34" s="31" customFormat="1" ht="23.25" customHeight="1" x14ac:dyDescent="0.2">
      <c r="B36" s="32" t="s">
        <v>18</v>
      </c>
      <c r="C36" s="83" t="s">
        <v>42</v>
      </c>
      <c r="D36" s="84"/>
      <c r="E36" s="85"/>
      <c r="F36" s="53" t="s">
        <v>43</v>
      </c>
      <c r="G36" s="53" t="s">
        <v>44</v>
      </c>
      <c r="H36" s="53" t="s">
        <v>45</v>
      </c>
      <c r="I36" s="54" t="s">
        <v>46</v>
      </c>
      <c r="J36" s="86" t="s">
        <v>24</v>
      </c>
      <c r="K36" s="87"/>
      <c r="L36" s="88"/>
      <c r="M36" s="89" t="s">
        <v>25</v>
      </c>
      <c r="N36" s="89" t="s">
        <v>26</v>
      </c>
      <c r="O36" s="89" t="s">
        <v>27</v>
      </c>
      <c r="P36" s="91" t="s">
        <v>28</v>
      </c>
      <c r="Q36" s="91" t="s">
        <v>29</v>
      </c>
      <c r="R36" s="93" t="s">
        <v>58</v>
      </c>
      <c r="S36" s="95" t="s">
        <v>30</v>
      </c>
      <c r="T36" s="95" t="s">
        <v>31</v>
      </c>
      <c r="U36" s="93" t="s">
        <v>57</v>
      </c>
    </row>
    <row r="37" spans="2:34" s="31" customFormat="1" ht="14.25" customHeight="1" x14ac:dyDescent="0.2">
      <c r="B37" s="35" t="s">
        <v>32</v>
      </c>
      <c r="C37" s="36" t="s">
        <v>33</v>
      </c>
      <c r="D37" s="36" t="s">
        <v>34</v>
      </c>
      <c r="E37" s="36" t="s">
        <v>35</v>
      </c>
      <c r="F37" s="37"/>
      <c r="G37" s="37"/>
      <c r="H37" s="37"/>
      <c r="I37" s="37"/>
      <c r="J37" s="38" t="s">
        <v>33</v>
      </c>
      <c r="K37" s="39" t="s">
        <v>34</v>
      </c>
      <c r="L37" s="40" t="s">
        <v>35</v>
      </c>
      <c r="M37" s="90"/>
      <c r="N37" s="90"/>
      <c r="O37" s="90"/>
      <c r="P37" s="92"/>
      <c r="Q37" s="92"/>
      <c r="R37" s="94"/>
      <c r="S37" s="96"/>
      <c r="T37" s="96"/>
      <c r="U37" s="94"/>
    </row>
    <row r="38" spans="2:34" s="41" customFormat="1" ht="14.25" customHeight="1" x14ac:dyDescent="0.2">
      <c r="B38" s="42" t="s">
        <v>54</v>
      </c>
      <c r="C38" s="74">
        <v>8.183E-2</v>
      </c>
      <c r="D38" s="74">
        <v>7.0670999999999998E-2</v>
      </c>
      <c r="E38" s="74">
        <v>5.7179000000000001E-2</v>
      </c>
      <c r="F38" s="132">
        <v>1.694E-2</v>
      </c>
      <c r="G38" s="112" t="s">
        <v>36</v>
      </c>
      <c r="H38" s="112" t="s">
        <v>36</v>
      </c>
      <c r="I38" s="113">
        <v>-2.63E-3</v>
      </c>
      <c r="J38" s="62">
        <f>IF(C38&lt;&gt;"",C38+SUM($F$38:$I$40),"")</f>
        <v>9.6140000000000003E-2</v>
      </c>
      <c r="K38" s="62">
        <f t="shared" ref="K38:L40" si="1">IF(D38&lt;&gt;"",D38+SUM($F$38:$I$40),"")</f>
        <v>8.4981000000000001E-2</v>
      </c>
      <c r="L38" s="62">
        <f t="shared" si="1"/>
        <v>7.1488999999999997E-2</v>
      </c>
      <c r="M38" s="115">
        <v>6.2E-4</v>
      </c>
      <c r="N38" s="115">
        <v>7.9400000000000009E-3</v>
      </c>
      <c r="O38" s="118" t="s">
        <v>36</v>
      </c>
      <c r="P38" s="100">
        <v>9.5E-4</v>
      </c>
      <c r="Q38" s="100">
        <v>0</v>
      </c>
      <c r="R38" s="97">
        <v>9.5100000000000011E-3</v>
      </c>
      <c r="S38" s="100">
        <v>4.8556999999999996E-2</v>
      </c>
      <c r="T38" s="100">
        <v>3.2659999999999998E-3</v>
      </c>
      <c r="U38" s="103">
        <v>5.1822999999999994E-2</v>
      </c>
      <c r="V38" s="31"/>
      <c r="W38" s="31"/>
      <c r="X38" s="31"/>
      <c r="Y38" s="31"/>
      <c r="Z38" s="43"/>
      <c r="AA38" s="43"/>
      <c r="AB38" s="43"/>
      <c r="AC38" s="31"/>
      <c r="AD38" s="31"/>
      <c r="AE38" s="31"/>
      <c r="AF38" s="31"/>
      <c r="AG38" s="31"/>
      <c r="AH38" s="31"/>
    </row>
    <row r="39" spans="2:34" s="31" customFormat="1" ht="14.25" customHeight="1" x14ac:dyDescent="0.2">
      <c r="B39" s="42" t="s">
        <v>55</v>
      </c>
      <c r="C39" s="74">
        <v>7.3788000000000006E-2</v>
      </c>
      <c r="D39" s="74">
        <v>6.9474999999999995E-2</v>
      </c>
      <c r="E39" s="74">
        <v>5.0407E-2</v>
      </c>
      <c r="F39" s="132"/>
      <c r="G39" s="113"/>
      <c r="H39" s="113"/>
      <c r="I39" s="113"/>
      <c r="J39" s="62">
        <f t="shared" ref="J39:J40" si="2">IF(C39&lt;&gt;"",C39+SUM($F$38:$I$40),"")</f>
        <v>8.809800000000001E-2</v>
      </c>
      <c r="K39" s="62">
        <f t="shared" si="1"/>
        <v>8.3784999999999998E-2</v>
      </c>
      <c r="L39" s="62">
        <f t="shared" si="1"/>
        <v>6.4716999999999997E-2</v>
      </c>
      <c r="M39" s="116"/>
      <c r="N39" s="116"/>
      <c r="O39" s="119"/>
      <c r="P39" s="101"/>
      <c r="Q39" s="101"/>
      <c r="R39" s="98"/>
      <c r="S39" s="101"/>
      <c r="T39" s="101"/>
      <c r="U39" s="104"/>
      <c r="Z39" s="43"/>
      <c r="AA39" s="43"/>
      <c r="AB39" s="43"/>
    </row>
    <row r="40" spans="2:34" s="31" customFormat="1" ht="14.25" customHeight="1" x14ac:dyDescent="0.2">
      <c r="B40" s="42" t="s">
        <v>56</v>
      </c>
      <c r="C40" s="74">
        <v>6.9375999999999993E-2</v>
      </c>
      <c r="D40" s="74">
        <v>7.4987999999999999E-2</v>
      </c>
      <c r="E40" s="74">
        <v>6.0285999999999999E-2</v>
      </c>
      <c r="F40" s="133"/>
      <c r="G40" s="114"/>
      <c r="H40" s="114"/>
      <c r="I40" s="114"/>
      <c r="J40" s="62">
        <f t="shared" si="2"/>
        <v>8.3685999999999997E-2</v>
      </c>
      <c r="K40" s="62">
        <f t="shared" si="1"/>
        <v>8.9298000000000002E-2</v>
      </c>
      <c r="L40" s="62">
        <f t="shared" si="1"/>
        <v>7.4595999999999996E-2</v>
      </c>
      <c r="M40" s="117"/>
      <c r="N40" s="117"/>
      <c r="O40" s="120"/>
      <c r="P40" s="102"/>
      <c r="Q40" s="102"/>
      <c r="R40" s="99"/>
      <c r="S40" s="102"/>
      <c r="T40" s="102"/>
      <c r="U40" s="105"/>
      <c r="Z40" s="43"/>
      <c r="AA40" s="43"/>
      <c r="AB40" s="43"/>
    </row>
    <row r="41" spans="2:34" s="31" customFormat="1" ht="14.25" customHeight="1" x14ac:dyDescent="0.2">
      <c r="B41" s="44" t="s">
        <v>37</v>
      </c>
      <c r="C41" s="75" t="s">
        <v>36</v>
      </c>
      <c r="D41" s="75" t="s">
        <v>36</v>
      </c>
      <c r="E41" s="75" t="s">
        <v>36</v>
      </c>
      <c r="F41" s="45" t="s">
        <v>36</v>
      </c>
      <c r="G41" s="46">
        <v>124.70610000000001</v>
      </c>
      <c r="H41" s="46">
        <v>-1.2685</v>
      </c>
      <c r="I41" s="45" t="s">
        <v>36</v>
      </c>
      <c r="J41" s="106">
        <v>123.4376</v>
      </c>
      <c r="K41" s="107"/>
      <c r="L41" s="108"/>
      <c r="M41" s="47">
        <v>4.7044999999999995</v>
      </c>
      <c r="N41" s="48" t="s">
        <v>36</v>
      </c>
      <c r="O41" s="55">
        <v>20.235599999999998</v>
      </c>
      <c r="P41" s="45" t="s">
        <v>36</v>
      </c>
      <c r="Q41" s="49">
        <v>0</v>
      </c>
      <c r="R41" s="50">
        <v>24.940099999999997</v>
      </c>
      <c r="S41" s="49">
        <v>16.057199999999998</v>
      </c>
      <c r="T41" s="49">
        <v>8.5643999999999991</v>
      </c>
      <c r="U41" s="50">
        <v>24.621599999999997</v>
      </c>
      <c r="Z41" s="43"/>
      <c r="AA41" s="43"/>
      <c r="AB41" s="43"/>
    </row>
    <row r="42" spans="2:34" s="31" customFormat="1" ht="14.25" customHeight="1" x14ac:dyDescent="0.2">
      <c r="B42" s="44" t="s">
        <v>38</v>
      </c>
      <c r="C42" s="75" t="s">
        <v>36</v>
      </c>
      <c r="D42" s="75" t="s">
        <v>36</v>
      </c>
      <c r="E42" s="75" t="s">
        <v>36</v>
      </c>
      <c r="F42" s="45" t="s">
        <v>36</v>
      </c>
      <c r="G42" s="45" t="s">
        <v>36</v>
      </c>
      <c r="H42" s="45" t="s">
        <v>36</v>
      </c>
      <c r="I42" s="45" t="s">
        <v>36</v>
      </c>
      <c r="J42" s="109" t="s">
        <v>36</v>
      </c>
      <c r="K42" s="110"/>
      <c r="L42" s="111"/>
      <c r="M42" s="56">
        <v>28.093699999999998</v>
      </c>
      <c r="N42" s="48" t="s">
        <v>36</v>
      </c>
      <c r="O42" s="45" t="s">
        <v>36</v>
      </c>
      <c r="P42" s="45" t="s">
        <v>36</v>
      </c>
      <c r="Q42" s="45" t="s">
        <v>36</v>
      </c>
      <c r="R42" s="50">
        <v>28.093699999999998</v>
      </c>
      <c r="S42" s="45">
        <v>18.088799999999999</v>
      </c>
      <c r="T42" s="45">
        <v>9.6467999999999989</v>
      </c>
      <c r="U42" s="50">
        <v>27.735599999999998</v>
      </c>
      <c r="Z42" s="43"/>
      <c r="AA42" s="43"/>
      <c r="AB42" s="43"/>
    </row>
    <row r="43" spans="2:34" ht="25.5" customHeight="1" x14ac:dyDescent="0.2">
      <c r="B43" s="51" t="s">
        <v>39</v>
      </c>
      <c r="C43" s="76"/>
      <c r="D43" s="76"/>
      <c r="E43" s="76"/>
      <c r="F43" s="52"/>
      <c r="G43" s="52"/>
      <c r="H43" s="52"/>
      <c r="I43" s="52"/>
      <c r="J43" s="121" t="s">
        <v>40</v>
      </c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</row>
    <row r="44" spans="2:34" ht="15" customHeight="1" x14ac:dyDescent="0.2">
      <c r="U44" s="30"/>
    </row>
    <row r="45" spans="2:34" ht="14.25" customHeight="1" x14ac:dyDescent="0.2">
      <c r="B45" s="27" t="s">
        <v>47</v>
      </c>
      <c r="C45" s="73"/>
      <c r="D45" s="73"/>
      <c r="E45" s="73"/>
      <c r="F45" s="28"/>
      <c r="G45" s="28"/>
      <c r="H45" s="28"/>
      <c r="I45" s="28"/>
    </row>
    <row r="46" spans="2:34" s="31" customFormat="1" ht="23.25" customHeight="1" x14ac:dyDescent="0.2">
      <c r="B46" s="32" t="s">
        <v>18</v>
      </c>
      <c r="C46" s="83" t="s">
        <v>42</v>
      </c>
      <c r="D46" s="84"/>
      <c r="E46" s="85"/>
      <c r="F46" s="53" t="s">
        <v>43</v>
      </c>
      <c r="G46" s="53" t="s">
        <v>44</v>
      </c>
      <c r="H46" s="53" t="s">
        <v>45</v>
      </c>
      <c r="I46" s="54" t="s">
        <v>46</v>
      </c>
      <c r="J46" s="86" t="s">
        <v>24</v>
      </c>
      <c r="K46" s="87"/>
      <c r="L46" s="88"/>
      <c r="M46" s="89" t="s">
        <v>25</v>
      </c>
      <c r="N46" s="89" t="s">
        <v>26</v>
      </c>
      <c r="O46" s="89" t="s">
        <v>27</v>
      </c>
      <c r="P46" s="91" t="s">
        <v>28</v>
      </c>
      <c r="Q46" s="91" t="s">
        <v>29</v>
      </c>
      <c r="R46" s="93" t="s">
        <v>58</v>
      </c>
      <c r="S46" s="95" t="s">
        <v>30</v>
      </c>
      <c r="T46" s="95" t="s">
        <v>31</v>
      </c>
      <c r="U46" s="93" t="s">
        <v>57</v>
      </c>
    </row>
    <row r="47" spans="2:34" s="31" customFormat="1" ht="14.25" customHeight="1" x14ac:dyDescent="0.2">
      <c r="B47" s="35" t="s">
        <v>32</v>
      </c>
      <c r="C47" s="36" t="s">
        <v>33</v>
      </c>
      <c r="D47" s="36" t="s">
        <v>34</v>
      </c>
      <c r="E47" s="36" t="s">
        <v>35</v>
      </c>
      <c r="F47" s="37"/>
      <c r="G47" s="37"/>
      <c r="H47" s="37"/>
      <c r="I47" s="37"/>
      <c r="J47" s="38" t="s">
        <v>33</v>
      </c>
      <c r="K47" s="39" t="s">
        <v>34</v>
      </c>
      <c r="L47" s="40" t="s">
        <v>35</v>
      </c>
      <c r="M47" s="90"/>
      <c r="N47" s="90"/>
      <c r="O47" s="90"/>
      <c r="P47" s="92"/>
      <c r="Q47" s="92"/>
      <c r="R47" s="94"/>
      <c r="S47" s="96"/>
      <c r="T47" s="96"/>
      <c r="U47" s="94"/>
    </row>
    <row r="48" spans="2:34" s="41" customFormat="1" ht="14.25" customHeight="1" x14ac:dyDescent="0.2">
      <c r="B48" s="42" t="s">
        <v>54</v>
      </c>
      <c r="C48" s="74">
        <v>8.183E-2</v>
      </c>
      <c r="D48" s="74">
        <v>7.0670999999999998E-2</v>
      </c>
      <c r="E48" s="74">
        <v>5.7179000000000001E-2</v>
      </c>
      <c r="F48" s="132">
        <v>1.694E-2</v>
      </c>
      <c r="G48" s="112" t="s">
        <v>36</v>
      </c>
      <c r="H48" s="112" t="s">
        <v>36</v>
      </c>
      <c r="I48" s="113">
        <v>-2.63E-3</v>
      </c>
      <c r="J48" s="62">
        <f>IF(C48&lt;&gt;"",C48+SUM($F$48:$I$50),"")</f>
        <v>9.6140000000000003E-2</v>
      </c>
      <c r="K48" s="62">
        <f t="shared" ref="K48:L48" si="3">IF(D48&lt;&gt;"",D48+SUM($F$48:$I$50),"")</f>
        <v>8.4981000000000001E-2</v>
      </c>
      <c r="L48" s="62">
        <f t="shared" si="3"/>
        <v>7.1488999999999997E-2</v>
      </c>
      <c r="M48" s="115">
        <v>6.2E-4</v>
      </c>
      <c r="N48" s="115">
        <v>7.9400000000000009E-3</v>
      </c>
      <c r="O48" s="118" t="s">
        <v>36</v>
      </c>
      <c r="P48" s="100">
        <v>9.5E-4</v>
      </c>
      <c r="Q48" s="100">
        <v>0</v>
      </c>
      <c r="R48" s="97">
        <v>9.5100000000000011E-3</v>
      </c>
      <c r="S48" s="123">
        <v>4.8556999999999996E-2</v>
      </c>
      <c r="T48" s="123">
        <v>3.2659999999999998E-3</v>
      </c>
      <c r="U48" s="126">
        <v>5.1822999999999994E-2</v>
      </c>
      <c r="V48" s="31"/>
      <c r="W48" s="31"/>
      <c r="X48" s="31"/>
      <c r="Y48" s="31"/>
      <c r="Z48" s="57"/>
      <c r="AA48" s="57"/>
      <c r="AB48" s="57"/>
      <c r="AC48" s="31"/>
      <c r="AD48" s="31"/>
      <c r="AE48" s="31"/>
      <c r="AF48" s="31"/>
      <c r="AG48" s="31"/>
      <c r="AH48" s="31"/>
    </row>
    <row r="49" spans="2:34" s="31" customFormat="1" ht="14.25" customHeight="1" x14ac:dyDescent="0.2">
      <c r="B49" s="42" t="s">
        <v>55</v>
      </c>
      <c r="C49" s="74">
        <v>7.3788000000000006E-2</v>
      </c>
      <c r="D49" s="74">
        <v>6.9474999999999995E-2</v>
      </c>
      <c r="E49" s="74">
        <v>5.0407E-2</v>
      </c>
      <c r="F49" s="132"/>
      <c r="G49" s="113"/>
      <c r="H49" s="113"/>
      <c r="I49" s="113"/>
      <c r="J49" s="62">
        <f t="shared" ref="J49:J50" si="4">IF(C49&lt;&gt;"",C49+SUM($F$48:$I$50),"")</f>
        <v>8.809800000000001E-2</v>
      </c>
      <c r="K49" s="62">
        <f t="shared" ref="K49:K50" si="5">IF(D49&lt;&gt;"",D49+SUM($F$48:$I$50),"")</f>
        <v>8.3784999999999998E-2</v>
      </c>
      <c r="L49" s="62">
        <f t="shared" ref="L49:L50" si="6">IF(E49&lt;&gt;"",E49+SUM($F$48:$I$50),"")</f>
        <v>6.4716999999999997E-2</v>
      </c>
      <c r="M49" s="116"/>
      <c r="N49" s="116"/>
      <c r="O49" s="119"/>
      <c r="P49" s="101"/>
      <c r="Q49" s="101"/>
      <c r="R49" s="98"/>
      <c r="S49" s="124"/>
      <c r="T49" s="124"/>
      <c r="U49" s="127"/>
      <c r="Z49" s="57"/>
      <c r="AA49" s="57"/>
      <c r="AB49" s="57"/>
    </row>
    <row r="50" spans="2:34" s="31" customFormat="1" ht="14.25" customHeight="1" x14ac:dyDescent="0.2">
      <c r="B50" s="42" t="s">
        <v>56</v>
      </c>
      <c r="C50" s="74">
        <v>6.9375999999999993E-2</v>
      </c>
      <c r="D50" s="74">
        <v>7.4987999999999999E-2</v>
      </c>
      <c r="E50" s="74">
        <v>6.0285999999999999E-2</v>
      </c>
      <c r="F50" s="133"/>
      <c r="G50" s="114"/>
      <c r="H50" s="114"/>
      <c r="I50" s="114"/>
      <c r="J50" s="62">
        <f t="shared" si="4"/>
        <v>8.3685999999999997E-2</v>
      </c>
      <c r="K50" s="62">
        <f t="shared" si="5"/>
        <v>8.9298000000000002E-2</v>
      </c>
      <c r="L50" s="62">
        <f t="shared" si="6"/>
        <v>7.4595999999999996E-2</v>
      </c>
      <c r="M50" s="117"/>
      <c r="N50" s="117"/>
      <c r="O50" s="120"/>
      <c r="P50" s="102"/>
      <c r="Q50" s="102"/>
      <c r="R50" s="99"/>
      <c r="S50" s="125"/>
      <c r="T50" s="125"/>
      <c r="U50" s="128"/>
      <c r="Z50" s="57"/>
      <c r="AA50" s="57"/>
      <c r="AB50" s="57"/>
    </row>
    <row r="51" spans="2:34" s="31" customFormat="1" ht="14.25" customHeight="1" x14ac:dyDescent="0.2">
      <c r="B51" s="44" t="s">
        <v>37</v>
      </c>
      <c r="C51" s="75" t="s">
        <v>36</v>
      </c>
      <c r="D51" s="75" t="s">
        <v>36</v>
      </c>
      <c r="E51" s="75" t="s">
        <v>36</v>
      </c>
      <c r="F51" s="45" t="s">
        <v>36</v>
      </c>
      <c r="G51" s="46">
        <v>124.70610000000001</v>
      </c>
      <c r="H51" s="46">
        <v>-1.2685</v>
      </c>
      <c r="I51" s="45" t="s">
        <v>36</v>
      </c>
      <c r="J51" s="106">
        <v>123.4376</v>
      </c>
      <c r="K51" s="107"/>
      <c r="L51" s="108"/>
      <c r="M51" s="55">
        <v>4.7044999999999995</v>
      </c>
      <c r="N51" s="48" t="s">
        <v>36</v>
      </c>
      <c r="O51" s="55">
        <v>20.235599999999998</v>
      </c>
      <c r="P51" s="45" t="s">
        <v>36</v>
      </c>
      <c r="Q51" s="58">
        <v>0</v>
      </c>
      <c r="R51" s="50">
        <v>24.940099999999997</v>
      </c>
      <c r="S51" s="58">
        <v>16.057199999999998</v>
      </c>
      <c r="T51" s="58">
        <v>8.5643999999999991</v>
      </c>
      <c r="U51" s="50">
        <v>24.621599999999997</v>
      </c>
      <c r="Z51" s="57"/>
      <c r="AA51" s="57"/>
      <c r="AB51" s="57"/>
    </row>
    <row r="52" spans="2:34" s="31" customFormat="1" ht="14.25" customHeight="1" x14ac:dyDescent="0.2">
      <c r="B52" s="44" t="s">
        <v>38</v>
      </c>
      <c r="C52" s="75" t="s">
        <v>36</v>
      </c>
      <c r="D52" s="75" t="s">
        <v>36</v>
      </c>
      <c r="E52" s="75" t="s">
        <v>36</v>
      </c>
      <c r="F52" s="45" t="s">
        <v>36</v>
      </c>
      <c r="G52" s="45" t="s">
        <v>36</v>
      </c>
      <c r="H52" s="45" t="s">
        <v>36</v>
      </c>
      <c r="I52" s="45" t="s">
        <v>36</v>
      </c>
      <c r="J52" s="109" t="s">
        <v>36</v>
      </c>
      <c r="K52" s="110"/>
      <c r="L52" s="111"/>
      <c r="M52" s="47">
        <v>31.232700000000001</v>
      </c>
      <c r="N52" s="48" t="s">
        <v>36</v>
      </c>
      <c r="O52" s="45" t="s">
        <v>36</v>
      </c>
      <c r="P52" s="45" t="s">
        <v>36</v>
      </c>
      <c r="Q52" s="45" t="s">
        <v>36</v>
      </c>
      <c r="R52" s="50">
        <v>31.232700000000001</v>
      </c>
      <c r="S52" s="45">
        <v>20.1096</v>
      </c>
      <c r="T52" s="45">
        <v>10.724400000000001</v>
      </c>
      <c r="U52" s="50">
        <v>30.834000000000003</v>
      </c>
      <c r="Z52" s="57"/>
      <c r="AA52" s="57"/>
      <c r="AB52" s="57"/>
    </row>
    <row r="53" spans="2:34" ht="25.5" customHeight="1" x14ac:dyDescent="0.2">
      <c r="B53" s="51" t="s">
        <v>39</v>
      </c>
      <c r="C53" s="76"/>
      <c r="D53" s="76"/>
      <c r="E53" s="76"/>
      <c r="F53" s="52"/>
      <c r="G53" s="52"/>
      <c r="H53" s="52"/>
      <c r="I53" s="52"/>
      <c r="J53" s="121" t="s">
        <v>40</v>
      </c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</row>
    <row r="54" spans="2:34" ht="15" customHeight="1" x14ac:dyDescent="0.2"/>
    <row r="55" spans="2:34" ht="14.25" customHeight="1" x14ac:dyDescent="0.2">
      <c r="B55" s="27" t="s">
        <v>48</v>
      </c>
      <c r="C55" s="73"/>
      <c r="D55" s="73"/>
      <c r="E55" s="73"/>
      <c r="F55" s="28"/>
      <c r="G55" s="28"/>
      <c r="H55" s="28"/>
      <c r="I55" s="28"/>
    </row>
    <row r="56" spans="2:34" s="31" customFormat="1" ht="23.25" customHeight="1" x14ac:dyDescent="0.2">
      <c r="B56" s="32" t="s">
        <v>18</v>
      </c>
      <c r="C56" s="83" t="s">
        <v>42</v>
      </c>
      <c r="D56" s="84"/>
      <c r="E56" s="85"/>
      <c r="F56" s="53" t="s">
        <v>43</v>
      </c>
      <c r="G56" s="53" t="s">
        <v>44</v>
      </c>
      <c r="H56" s="53" t="s">
        <v>45</v>
      </c>
      <c r="I56" s="54" t="s">
        <v>46</v>
      </c>
      <c r="J56" s="86" t="s">
        <v>24</v>
      </c>
      <c r="K56" s="87"/>
      <c r="L56" s="88"/>
      <c r="M56" s="89" t="s">
        <v>25</v>
      </c>
      <c r="N56" s="89" t="s">
        <v>26</v>
      </c>
      <c r="O56" s="89" t="s">
        <v>27</v>
      </c>
      <c r="P56" s="91" t="s">
        <v>28</v>
      </c>
      <c r="Q56" s="91" t="s">
        <v>29</v>
      </c>
      <c r="R56" s="93" t="s">
        <v>58</v>
      </c>
      <c r="S56" s="95" t="s">
        <v>30</v>
      </c>
      <c r="T56" s="95" t="s">
        <v>31</v>
      </c>
      <c r="U56" s="93" t="s">
        <v>57</v>
      </c>
    </row>
    <row r="57" spans="2:34" s="31" customFormat="1" ht="14.25" customHeight="1" x14ac:dyDescent="0.2">
      <c r="B57" s="35" t="s">
        <v>32</v>
      </c>
      <c r="C57" s="36" t="s">
        <v>33</v>
      </c>
      <c r="D57" s="36" t="s">
        <v>34</v>
      </c>
      <c r="E57" s="36" t="s">
        <v>35</v>
      </c>
      <c r="F57" s="59"/>
      <c r="G57" s="59"/>
      <c r="H57" s="59"/>
      <c r="I57" s="59"/>
      <c r="J57" s="38" t="s">
        <v>33</v>
      </c>
      <c r="K57" s="39" t="s">
        <v>34</v>
      </c>
      <c r="L57" s="40" t="s">
        <v>35</v>
      </c>
      <c r="M57" s="90"/>
      <c r="N57" s="90"/>
      <c r="O57" s="90"/>
      <c r="P57" s="92"/>
      <c r="Q57" s="92"/>
      <c r="R57" s="94"/>
      <c r="S57" s="96"/>
      <c r="T57" s="96"/>
      <c r="U57" s="94"/>
    </row>
    <row r="58" spans="2:34" s="41" customFormat="1" ht="14.25" customHeight="1" x14ac:dyDescent="0.2">
      <c r="B58" s="42" t="s">
        <v>54</v>
      </c>
      <c r="C58" s="74">
        <v>8.183E-2</v>
      </c>
      <c r="D58" s="74">
        <v>7.0670999999999998E-2</v>
      </c>
      <c r="E58" s="74">
        <v>5.7179000000000001E-2</v>
      </c>
      <c r="F58" s="132">
        <v>1.694E-2</v>
      </c>
      <c r="G58" s="112" t="s">
        <v>36</v>
      </c>
      <c r="H58" s="112" t="s">
        <v>36</v>
      </c>
      <c r="I58" s="113">
        <v>-2.63E-3</v>
      </c>
      <c r="J58" s="62">
        <f>IF(C58&lt;&gt;"",C58+SUM($F$58:$I$60),"")</f>
        <v>9.6140000000000003E-2</v>
      </c>
      <c r="K58" s="62">
        <f t="shared" ref="K58:L58" si="7">IF(D58&lt;&gt;"",D58+SUM($F$58:$I$60),"")</f>
        <v>8.4981000000000001E-2</v>
      </c>
      <c r="L58" s="62">
        <f t="shared" si="7"/>
        <v>7.1488999999999997E-2</v>
      </c>
      <c r="M58" s="129">
        <v>6.2E-4</v>
      </c>
      <c r="N58" s="129">
        <v>7.9400000000000009E-3</v>
      </c>
      <c r="O58" s="118" t="s">
        <v>36</v>
      </c>
      <c r="P58" s="100">
        <v>9.5E-4</v>
      </c>
      <c r="Q58" s="100">
        <v>0</v>
      </c>
      <c r="R58" s="97">
        <v>9.5100000000000011E-3</v>
      </c>
      <c r="S58" s="123">
        <v>4.8556999999999996E-2</v>
      </c>
      <c r="T58" s="123">
        <v>3.2659999999999998E-3</v>
      </c>
      <c r="U58" s="126">
        <v>5.1822999999999994E-2</v>
      </c>
      <c r="V58" s="31"/>
      <c r="W58" s="31"/>
      <c r="X58" s="31"/>
      <c r="Y58" s="31"/>
      <c r="Z58" s="57"/>
      <c r="AA58" s="57"/>
      <c r="AB58" s="57"/>
      <c r="AC58" s="31"/>
      <c r="AD58" s="31"/>
      <c r="AE58" s="31"/>
      <c r="AF58" s="31"/>
      <c r="AG58" s="31"/>
      <c r="AH58" s="31"/>
    </row>
    <row r="59" spans="2:34" s="31" customFormat="1" ht="14.25" customHeight="1" x14ac:dyDescent="0.2">
      <c r="B59" s="42" t="s">
        <v>55</v>
      </c>
      <c r="C59" s="74">
        <v>7.3788000000000006E-2</v>
      </c>
      <c r="D59" s="74">
        <v>6.9474999999999995E-2</v>
      </c>
      <c r="E59" s="74">
        <v>5.0407E-2</v>
      </c>
      <c r="F59" s="132"/>
      <c r="G59" s="113"/>
      <c r="H59" s="113"/>
      <c r="I59" s="113"/>
      <c r="J59" s="62">
        <f t="shared" ref="J59:J60" si="8">IF(C59&lt;&gt;"",C59+SUM($F$58:$I$60),"")</f>
        <v>8.809800000000001E-2</v>
      </c>
      <c r="K59" s="62">
        <f t="shared" ref="K59:K60" si="9">IF(D59&lt;&gt;"",D59+SUM($F$58:$I$60),"")</f>
        <v>8.3784999999999998E-2</v>
      </c>
      <c r="L59" s="62">
        <f t="shared" ref="L59:L60" si="10">IF(E59&lt;&gt;"",E59+SUM($F$58:$I$60),"")</f>
        <v>6.4716999999999997E-2</v>
      </c>
      <c r="M59" s="130"/>
      <c r="N59" s="130"/>
      <c r="O59" s="119"/>
      <c r="P59" s="101"/>
      <c r="Q59" s="101"/>
      <c r="R59" s="98"/>
      <c r="S59" s="124"/>
      <c r="T59" s="124"/>
      <c r="U59" s="127"/>
      <c r="Z59" s="57"/>
      <c r="AA59" s="57"/>
      <c r="AB59" s="57"/>
    </row>
    <row r="60" spans="2:34" s="31" customFormat="1" ht="14.25" customHeight="1" x14ac:dyDescent="0.2">
      <c r="B60" s="42" t="s">
        <v>56</v>
      </c>
      <c r="C60" s="74">
        <v>6.9375999999999993E-2</v>
      </c>
      <c r="D60" s="74">
        <v>7.4987999999999999E-2</v>
      </c>
      <c r="E60" s="74">
        <v>6.0285999999999999E-2</v>
      </c>
      <c r="F60" s="133"/>
      <c r="G60" s="114"/>
      <c r="H60" s="114"/>
      <c r="I60" s="114"/>
      <c r="J60" s="62">
        <f t="shared" si="8"/>
        <v>8.3685999999999997E-2</v>
      </c>
      <c r="K60" s="62">
        <f t="shared" si="9"/>
        <v>8.9298000000000002E-2</v>
      </c>
      <c r="L60" s="62">
        <f t="shared" si="10"/>
        <v>7.4595999999999996E-2</v>
      </c>
      <c r="M60" s="131"/>
      <c r="N60" s="131"/>
      <c r="O60" s="120"/>
      <c r="P60" s="102"/>
      <c r="Q60" s="102"/>
      <c r="R60" s="99"/>
      <c r="S60" s="125"/>
      <c r="T60" s="125"/>
      <c r="U60" s="128"/>
      <c r="Z60" s="57"/>
      <c r="AA60" s="57"/>
      <c r="AB60" s="57"/>
    </row>
    <row r="61" spans="2:34" s="31" customFormat="1" ht="14.25" customHeight="1" x14ac:dyDescent="0.2">
      <c r="B61" s="44" t="s">
        <v>37</v>
      </c>
      <c r="C61" s="75" t="s">
        <v>36</v>
      </c>
      <c r="D61" s="75" t="s">
        <v>36</v>
      </c>
      <c r="E61" s="75" t="s">
        <v>36</v>
      </c>
      <c r="F61" s="45" t="s">
        <v>36</v>
      </c>
      <c r="G61" s="46">
        <v>124.70610000000001</v>
      </c>
      <c r="H61" s="46">
        <v>-1.2685</v>
      </c>
      <c r="I61" s="45" t="s">
        <v>36</v>
      </c>
      <c r="J61" s="106">
        <v>123.4376</v>
      </c>
      <c r="K61" s="107"/>
      <c r="L61" s="108"/>
      <c r="M61" s="60">
        <v>5.1749000000000001</v>
      </c>
      <c r="N61" s="48" t="s">
        <v>36</v>
      </c>
      <c r="O61" s="60">
        <v>20.235599999999998</v>
      </c>
      <c r="P61" s="45" t="s">
        <v>36</v>
      </c>
      <c r="Q61" s="58">
        <v>0</v>
      </c>
      <c r="R61" s="50">
        <v>25.410499999999999</v>
      </c>
      <c r="S61" s="58">
        <v>16.360799999999998</v>
      </c>
      <c r="T61" s="58">
        <v>8.725200000000001</v>
      </c>
      <c r="U61" s="50">
        <v>25.085999999999999</v>
      </c>
      <c r="Z61" s="57"/>
      <c r="AA61" s="57"/>
      <c r="AB61" s="57"/>
    </row>
    <row r="62" spans="2:34" s="31" customFormat="1" ht="14.25" customHeight="1" x14ac:dyDescent="0.2">
      <c r="B62" s="44" t="s">
        <v>38</v>
      </c>
      <c r="C62" s="75" t="s">
        <v>36</v>
      </c>
      <c r="D62" s="75" t="s">
        <v>36</v>
      </c>
      <c r="E62" s="75" t="s">
        <v>36</v>
      </c>
      <c r="F62" s="45" t="s">
        <v>36</v>
      </c>
      <c r="G62" s="45" t="s">
        <v>36</v>
      </c>
      <c r="H62" s="45" t="s">
        <v>36</v>
      </c>
      <c r="I62" s="45" t="s">
        <v>36</v>
      </c>
      <c r="J62" s="109" t="s">
        <v>36</v>
      </c>
      <c r="K62" s="110"/>
      <c r="L62" s="111"/>
      <c r="M62" s="61">
        <v>31.232700000000001</v>
      </c>
      <c r="N62" s="48" t="s">
        <v>36</v>
      </c>
      <c r="O62" s="45" t="s">
        <v>36</v>
      </c>
      <c r="P62" s="45" t="s">
        <v>36</v>
      </c>
      <c r="Q62" s="45" t="s">
        <v>36</v>
      </c>
      <c r="R62" s="50">
        <v>31.232700000000001</v>
      </c>
      <c r="S62" s="45">
        <v>20.1096</v>
      </c>
      <c r="T62" s="45">
        <v>10.724400000000001</v>
      </c>
      <c r="U62" s="50">
        <v>30.834000000000003</v>
      </c>
      <c r="Z62" s="57"/>
      <c r="AA62" s="57"/>
      <c r="AB62" s="57"/>
    </row>
    <row r="63" spans="2:34" ht="25.5" customHeight="1" x14ac:dyDescent="0.2">
      <c r="B63" s="51" t="s">
        <v>39</v>
      </c>
      <c r="C63" s="76"/>
      <c r="D63" s="76"/>
      <c r="E63" s="76"/>
      <c r="F63" s="52"/>
      <c r="G63" s="52"/>
      <c r="H63" s="52"/>
      <c r="I63" s="52"/>
      <c r="J63" s="121" t="s">
        <v>40</v>
      </c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</row>
    <row r="64" spans="2:34" ht="14.25" customHeight="1" x14ac:dyDescent="0.2"/>
    <row r="65" spans="2:34" ht="14.25" customHeight="1" x14ac:dyDescent="0.2">
      <c r="B65" s="27" t="s">
        <v>49</v>
      </c>
    </row>
    <row r="66" spans="2:34" s="31" customFormat="1" ht="23.25" customHeight="1" x14ac:dyDescent="0.2">
      <c r="B66" s="32" t="s">
        <v>18</v>
      </c>
      <c r="C66" s="83" t="s">
        <v>42</v>
      </c>
      <c r="D66" s="84"/>
      <c r="E66" s="85"/>
      <c r="F66" s="53" t="s">
        <v>43</v>
      </c>
      <c r="G66" s="53" t="s">
        <v>44</v>
      </c>
      <c r="H66" s="53" t="s">
        <v>45</v>
      </c>
      <c r="I66" s="54" t="s">
        <v>46</v>
      </c>
      <c r="J66" s="86" t="s">
        <v>24</v>
      </c>
      <c r="K66" s="87"/>
      <c r="L66" s="88"/>
      <c r="M66" s="89" t="s">
        <v>25</v>
      </c>
      <c r="N66" s="89" t="s">
        <v>26</v>
      </c>
      <c r="O66" s="89" t="s">
        <v>27</v>
      </c>
      <c r="P66" s="91" t="s">
        <v>28</v>
      </c>
      <c r="Q66" s="91" t="s">
        <v>29</v>
      </c>
      <c r="R66" s="93" t="s">
        <v>58</v>
      </c>
      <c r="S66" s="95" t="s">
        <v>30</v>
      </c>
      <c r="T66" s="95" t="s">
        <v>31</v>
      </c>
      <c r="U66" s="93" t="s">
        <v>57</v>
      </c>
    </row>
    <row r="67" spans="2:34" s="31" customFormat="1" ht="14.25" customHeight="1" x14ac:dyDescent="0.2">
      <c r="B67" s="35" t="s">
        <v>32</v>
      </c>
      <c r="C67" s="36" t="s">
        <v>33</v>
      </c>
      <c r="D67" s="36" t="s">
        <v>34</v>
      </c>
      <c r="E67" s="36" t="s">
        <v>35</v>
      </c>
      <c r="F67" s="37"/>
      <c r="G67" s="37"/>
      <c r="H67" s="37"/>
      <c r="I67" s="37"/>
      <c r="J67" s="38" t="s">
        <v>33</v>
      </c>
      <c r="K67" s="39" t="s">
        <v>34</v>
      </c>
      <c r="L67" s="40" t="s">
        <v>35</v>
      </c>
      <c r="M67" s="90"/>
      <c r="N67" s="90"/>
      <c r="O67" s="90"/>
      <c r="P67" s="92"/>
      <c r="Q67" s="92"/>
      <c r="R67" s="94"/>
      <c r="S67" s="96"/>
      <c r="T67" s="96"/>
      <c r="U67" s="94"/>
    </row>
    <row r="68" spans="2:34" s="41" customFormat="1" ht="14.25" customHeight="1" x14ac:dyDescent="0.2">
      <c r="B68" s="42" t="s">
        <v>54</v>
      </c>
      <c r="C68" s="74">
        <v>8.183E-2</v>
      </c>
      <c r="D68" s="74">
        <v>7.0670999999999998E-2</v>
      </c>
      <c r="E68" s="74">
        <v>5.7179000000000001E-2</v>
      </c>
      <c r="F68" s="132">
        <v>1.694E-2</v>
      </c>
      <c r="G68" s="112" t="s">
        <v>36</v>
      </c>
      <c r="H68" s="112" t="s">
        <v>36</v>
      </c>
      <c r="I68" s="113">
        <v>-2.63E-3</v>
      </c>
      <c r="J68" s="62">
        <f>IF(C68&lt;&gt;"",C68+SUM($F$68:$I$70),"")</f>
        <v>9.6140000000000003E-2</v>
      </c>
      <c r="K68" s="62">
        <f t="shared" ref="K68:L70" si="11">IF(D68&lt;&gt;"",D68+SUM($F$68:$I$70),"")</f>
        <v>8.4981000000000001E-2</v>
      </c>
      <c r="L68" s="62">
        <f t="shared" si="11"/>
        <v>7.1488999999999997E-2</v>
      </c>
      <c r="M68" s="129">
        <v>6.2E-4</v>
      </c>
      <c r="N68" s="129">
        <v>7.9400000000000009E-3</v>
      </c>
      <c r="O68" s="118" t="s">
        <v>36</v>
      </c>
      <c r="P68" s="100">
        <v>9.5E-4</v>
      </c>
      <c r="Q68" s="100">
        <v>0</v>
      </c>
      <c r="R68" s="97">
        <v>9.5100000000000011E-3</v>
      </c>
      <c r="S68" s="123">
        <v>4.8556999999999996E-2</v>
      </c>
      <c r="T68" s="123">
        <v>3.2659999999999998E-3</v>
      </c>
      <c r="U68" s="126">
        <v>5.1822999999999994E-2</v>
      </c>
      <c r="V68" s="31"/>
      <c r="W68" s="31"/>
      <c r="X68" s="31"/>
      <c r="Y68" s="31"/>
      <c r="Z68" s="57"/>
      <c r="AA68" s="57"/>
      <c r="AB68" s="57"/>
      <c r="AC68" s="31"/>
      <c r="AD68" s="31"/>
      <c r="AE68" s="31"/>
      <c r="AF68" s="31"/>
      <c r="AG68" s="31"/>
      <c r="AH68" s="31"/>
    </row>
    <row r="69" spans="2:34" s="31" customFormat="1" ht="14.25" customHeight="1" x14ac:dyDescent="0.2">
      <c r="B69" s="42" t="s">
        <v>55</v>
      </c>
      <c r="C69" s="74">
        <v>7.3788000000000006E-2</v>
      </c>
      <c r="D69" s="74">
        <v>6.9474999999999995E-2</v>
      </c>
      <c r="E69" s="74">
        <v>5.0407E-2</v>
      </c>
      <c r="F69" s="132"/>
      <c r="G69" s="113"/>
      <c r="H69" s="113"/>
      <c r="I69" s="113"/>
      <c r="J69" s="62">
        <f t="shared" ref="J69:J70" si="12">IF(C69&lt;&gt;"",C69+SUM($F$68:$I$70),"")</f>
        <v>8.809800000000001E-2</v>
      </c>
      <c r="K69" s="62">
        <f t="shared" si="11"/>
        <v>8.3784999999999998E-2</v>
      </c>
      <c r="L69" s="62">
        <f t="shared" si="11"/>
        <v>6.4716999999999997E-2</v>
      </c>
      <c r="M69" s="130"/>
      <c r="N69" s="130"/>
      <c r="O69" s="119"/>
      <c r="P69" s="101"/>
      <c r="Q69" s="101"/>
      <c r="R69" s="98"/>
      <c r="S69" s="124"/>
      <c r="T69" s="124"/>
      <c r="U69" s="127"/>
      <c r="Z69" s="57"/>
      <c r="AA69" s="57"/>
      <c r="AB69" s="57"/>
    </row>
    <row r="70" spans="2:34" s="31" customFormat="1" ht="14.25" customHeight="1" x14ac:dyDescent="0.2">
      <c r="B70" s="42" t="s">
        <v>56</v>
      </c>
      <c r="C70" s="74">
        <v>6.9375999999999993E-2</v>
      </c>
      <c r="D70" s="74">
        <v>7.4987999999999999E-2</v>
      </c>
      <c r="E70" s="74">
        <v>6.0285999999999999E-2</v>
      </c>
      <c r="F70" s="133"/>
      <c r="G70" s="114"/>
      <c r="H70" s="114"/>
      <c r="I70" s="114"/>
      <c r="J70" s="62">
        <f t="shared" si="12"/>
        <v>8.3685999999999997E-2</v>
      </c>
      <c r="K70" s="62">
        <f t="shared" si="11"/>
        <v>8.9298000000000002E-2</v>
      </c>
      <c r="L70" s="62">
        <f t="shared" si="11"/>
        <v>7.4595999999999996E-2</v>
      </c>
      <c r="M70" s="131"/>
      <c r="N70" s="131"/>
      <c r="O70" s="120"/>
      <c r="P70" s="102"/>
      <c r="Q70" s="102"/>
      <c r="R70" s="99"/>
      <c r="S70" s="125"/>
      <c r="T70" s="125"/>
      <c r="U70" s="128"/>
      <c r="Z70" s="57"/>
      <c r="AA70" s="57"/>
      <c r="AB70" s="57"/>
    </row>
    <row r="71" spans="2:34" s="31" customFormat="1" ht="14.25" customHeight="1" x14ac:dyDescent="0.2">
      <c r="B71" s="44" t="s">
        <v>37</v>
      </c>
      <c r="C71" s="75" t="s">
        <v>36</v>
      </c>
      <c r="D71" s="75" t="s">
        <v>36</v>
      </c>
      <c r="E71" s="75" t="s">
        <v>36</v>
      </c>
      <c r="F71" s="45" t="s">
        <v>36</v>
      </c>
      <c r="G71" s="46">
        <v>124.70610000000001</v>
      </c>
      <c r="H71" s="46">
        <v>-1.2685</v>
      </c>
      <c r="I71" s="45" t="s">
        <v>36</v>
      </c>
      <c r="J71" s="106">
        <v>123.4376</v>
      </c>
      <c r="K71" s="107"/>
      <c r="L71" s="108"/>
      <c r="M71" s="60">
        <v>5.1749000000000001</v>
      </c>
      <c r="N71" s="48" t="s">
        <v>36</v>
      </c>
      <c r="O71" s="60">
        <v>20.235599999999998</v>
      </c>
      <c r="P71" s="45" t="s">
        <v>36</v>
      </c>
      <c r="Q71" s="58">
        <v>0</v>
      </c>
      <c r="R71" s="50">
        <v>25.410499999999999</v>
      </c>
      <c r="S71" s="45">
        <v>16.360799999999998</v>
      </c>
      <c r="T71" s="45">
        <v>8.725200000000001</v>
      </c>
      <c r="U71" s="50">
        <v>25.085999999999999</v>
      </c>
      <c r="Z71" s="57"/>
      <c r="AA71" s="57"/>
      <c r="AB71" s="57"/>
    </row>
    <row r="72" spans="2:34" s="31" customFormat="1" ht="14.25" customHeight="1" x14ac:dyDescent="0.2">
      <c r="B72" s="44" t="s">
        <v>38</v>
      </c>
      <c r="C72" s="75" t="s">
        <v>36</v>
      </c>
      <c r="D72" s="75" t="s">
        <v>36</v>
      </c>
      <c r="E72" s="75" t="s">
        <v>36</v>
      </c>
      <c r="F72" s="45" t="s">
        <v>36</v>
      </c>
      <c r="G72" s="45" t="s">
        <v>36</v>
      </c>
      <c r="H72" s="45" t="s">
        <v>36</v>
      </c>
      <c r="I72" s="45" t="s">
        <v>36</v>
      </c>
      <c r="J72" s="109" t="s">
        <v>36</v>
      </c>
      <c r="K72" s="110"/>
      <c r="L72" s="111"/>
      <c r="M72" s="61">
        <v>31.232700000000001</v>
      </c>
      <c r="N72" s="48" t="s">
        <v>36</v>
      </c>
      <c r="O72" s="45" t="s">
        <v>36</v>
      </c>
      <c r="P72" s="45" t="s">
        <v>36</v>
      </c>
      <c r="Q72" s="45" t="s">
        <v>36</v>
      </c>
      <c r="R72" s="50">
        <v>31.232700000000001</v>
      </c>
      <c r="S72" s="45">
        <v>20.1096</v>
      </c>
      <c r="T72" s="45">
        <v>10.724400000000001</v>
      </c>
      <c r="U72" s="50">
        <v>30.834000000000003</v>
      </c>
      <c r="Z72" s="57"/>
      <c r="AA72" s="57"/>
      <c r="AB72" s="57"/>
    </row>
    <row r="73" spans="2:34" ht="25.5" customHeight="1" x14ac:dyDescent="0.2">
      <c r="B73" s="51" t="s">
        <v>39</v>
      </c>
      <c r="C73" s="76"/>
      <c r="D73" s="76"/>
      <c r="E73" s="76"/>
      <c r="F73" s="52"/>
      <c r="G73" s="52"/>
      <c r="H73" s="52"/>
      <c r="I73" s="52"/>
      <c r="J73" s="121" t="s">
        <v>40</v>
      </c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2"/>
    </row>
    <row r="74" spans="2:34" ht="14.25" customHeight="1" x14ac:dyDescent="0.2"/>
    <row r="75" spans="2:34" ht="14.25" customHeight="1" x14ac:dyDescent="0.2">
      <c r="B75" s="27" t="s">
        <v>52</v>
      </c>
    </row>
    <row r="76" spans="2:34" s="31" customFormat="1" ht="23.25" customHeight="1" x14ac:dyDescent="0.2">
      <c r="B76" s="32" t="s">
        <v>18</v>
      </c>
      <c r="C76" s="83" t="s">
        <v>42</v>
      </c>
      <c r="D76" s="84"/>
      <c r="E76" s="85"/>
      <c r="F76" s="53" t="s">
        <v>43</v>
      </c>
      <c r="G76" s="53" t="s">
        <v>44</v>
      </c>
      <c r="H76" s="53" t="s">
        <v>45</v>
      </c>
      <c r="I76" s="54" t="s">
        <v>46</v>
      </c>
      <c r="J76" s="86" t="s">
        <v>24</v>
      </c>
      <c r="K76" s="87"/>
      <c r="L76" s="88"/>
      <c r="M76" s="89" t="s">
        <v>25</v>
      </c>
      <c r="N76" s="89" t="s">
        <v>26</v>
      </c>
      <c r="O76" s="89" t="s">
        <v>27</v>
      </c>
      <c r="P76" s="91" t="s">
        <v>28</v>
      </c>
      <c r="Q76" s="91" t="s">
        <v>29</v>
      </c>
      <c r="R76" s="93" t="s">
        <v>58</v>
      </c>
      <c r="S76" s="95" t="s">
        <v>30</v>
      </c>
      <c r="T76" s="95" t="s">
        <v>31</v>
      </c>
      <c r="U76" s="93" t="s">
        <v>57</v>
      </c>
    </row>
    <row r="77" spans="2:34" s="31" customFormat="1" ht="14.25" customHeight="1" x14ac:dyDescent="0.2">
      <c r="B77" s="35" t="s">
        <v>32</v>
      </c>
      <c r="C77" s="36" t="s">
        <v>33</v>
      </c>
      <c r="D77" s="36" t="s">
        <v>34</v>
      </c>
      <c r="E77" s="36" t="s">
        <v>35</v>
      </c>
      <c r="F77" s="37"/>
      <c r="G77" s="37"/>
      <c r="H77" s="37"/>
      <c r="I77" s="37"/>
      <c r="J77" s="38" t="s">
        <v>33</v>
      </c>
      <c r="K77" s="39" t="s">
        <v>34</v>
      </c>
      <c r="L77" s="40" t="s">
        <v>35</v>
      </c>
      <c r="M77" s="90"/>
      <c r="N77" s="90"/>
      <c r="O77" s="90"/>
      <c r="P77" s="92"/>
      <c r="Q77" s="92"/>
      <c r="R77" s="94"/>
      <c r="S77" s="96"/>
      <c r="T77" s="96"/>
      <c r="U77" s="94"/>
    </row>
    <row r="78" spans="2:34" s="41" customFormat="1" ht="14.25" customHeight="1" x14ac:dyDescent="0.2">
      <c r="B78" s="42" t="s">
        <v>54</v>
      </c>
      <c r="C78" s="74">
        <v>8.183E-2</v>
      </c>
      <c r="D78" s="74">
        <v>7.0670999999999998E-2</v>
      </c>
      <c r="E78" s="74">
        <v>5.7179000000000001E-2</v>
      </c>
      <c r="F78" s="132">
        <v>1.694E-2</v>
      </c>
      <c r="G78" s="112" t="s">
        <v>36</v>
      </c>
      <c r="H78" s="112" t="s">
        <v>36</v>
      </c>
      <c r="I78" s="113">
        <v>-2.63E-3</v>
      </c>
      <c r="J78" s="62">
        <f>IF(C78&lt;&gt;"",C78+SUM($F$78:$I$80),"")</f>
        <v>9.6140000000000003E-2</v>
      </c>
      <c r="K78" s="62">
        <f t="shared" ref="K78:L80" si="13">IF(D78&lt;&gt;"",D78+SUM($F$78:$I$80),"")</f>
        <v>8.4981000000000001E-2</v>
      </c>
      <c r="L78" s="62">
        <f t="shared" si="13"/>
        <v>7.1488999999999997E-2</v>
      </c>
      <c r="M78" s="129">
        <v>6.2E-4</v>
      </c>
      <c r="N78" s="129">
        <v>7.9400000000000009E-3</v>
      </c>
      <c r="O78" s="118" t="s">
        <v>36</v>
      </c>
      <c r="P78" s="100">
        <v>9.5E-4</v>
      </c>
      <c r="Q78" s="100">
        <v>0</v>
      </c>
      <c r="R78" s="97">
        <v>9.5100000000000011E-3</v>
      </c>
      <c r="S78" s="123">
        <v>4.8556999999999996E-2</v>
      </c>
      <c r="T78" s="123">
        <v>3.2659999999999998E-3</v>
      </c>
      <c r="U78" s="126">
        <v>5.1822999999999994E-2</v>
      </c>
      <c r="V78" s="31"/>
      <c r="W78" s="31"/>
      <c r="X78" s="31"/>
      <c r="Y78" s="31"/>
      <c r="Z78" s="57"/>
      <c r="AA78" s="57"/>
      <c r="AB78" s="57"/>
      <c r="AC78" s="31"/>
      <c r="AD78" s="31"/>
      <c r="AE78" s="31"/>
      <c r="AF78" s="31"/>
      <c r="AG78" s="31"/>
      <c r="AH78" s="31"/>
    </row>
    <row r="79" spans="2:34" s="31" customFormat="1" ht="14.25" customHeight="1" x14ac:dyDescent="0.2">
      <c r="B79" s="42" t="s">
        <v>55</v>
      </c>
      <c r="C79" s="74">
        <v>7.3788000000000006E-2</v>
      </c>
      <c r="D79" s="74">
        <v>6.9474999999999995E-2</v>
      </c>
      <c r="E79" s="74">
        <v>5.0407E-2</v>
      </c>
      <c r="F79" s="132"/>
      <c r="G79" s="113"/>
      <c r="H79" s="113"/>
      <c r="I79" s="113"/>
      <c r="J79" s="62">
        <f t="shared" ref="J79:J80" si="14">IF(C79&lt;&gt;"",C79+SUM($F$78:$I$80),"")</f>
        <v>8.809800000000001E-2</v>
      </c>
      <c r="K79" s="62">
        <f t="shared" si="13"/>
        <v>8.3784999999999998E-2</v>
      </c>
      <c r="L79" s="62">
        <f t="shared" si="13"/>
        <v>6.4716999999999997E-2</v>
      </c>
      <c r="M79" s="130"/>
      <c r="N79" s="130"/>
      <c r="O79" s="119"/>
      <c r="P79" s="101"/>
      <c r="Q79" s="101"/>
      <c r="R79" s="98"/>
      <c r="S79" s="124"/>
      <c r="T79" s="124"/>
      <c r="U79" s="127"/>
      <c r="Z79" s="57"/>
      <c r="AA79" s="57"/>
      <c r="AB79" s="57"/>
    </row>
    <row r="80" spans="2:34" s="31" customFormat="1" ht="14.25" customHeight="1" x14ac:dyDescent="0.2">
      <c r="B80" s="42" t="s">
        <v>56</v>
      </c>
      <c r="C80" s="74">
        <v>6.9375999999999993E-2</v>
      </c>
      <c r="D80" s="74">
        <v>7.4987999999999999E-2</v>
      </c>
      <c r="E80" s="74">
        <v>6.0285999999999999E-2</v>
      </c>
      <c r="F80" s="133"/>
      <c r="G80" s="114"/>
      <c r="H80" s="114"/>
      <c r="I80" s="114"/>
      <c r="J80" s="62">
        <f t="shared" si="14"/>
        <v>8.3685999999999997E-2</v>
      </c>
      <c r="K80" s="62">
        <f t="shared" si="13"/>
        <v>8.9298000000000002E-2</v>
      </c>
      <c r="L80" s="62">
        <f t="shared" si="13"/>
        <v>7.4595999999999996E-2</v>
      </c>
      <c r="M80" s="131"/>
      <c r="N80" s="131"/>
      <c r="O80" s="120"/>
      <c r="P80" s="102"/>
      <c r="Q80" s="102"/>
      <c r="R80" s="99"/>
      <c r="S80" s="125"/>
      <c r="T80" s="125"/>
      <c r="U80" s="128"/>
      <c r="Z80" s="57"/>
      <c r="AA80" s="57"/>
      <c r="AB80" s="57"/>
    </row>
    <row r="81" spans="2:28" s="31" customFormat="1" ht="14.25" customHeight="1" x14ac:dyDescent="0.2">
      <c r="B81" s="44" t="s">
        <v>37</v>
      </c>
      <c r="C81" s="75" t="s">
        <v>36</v>
      </c>
      <c r="D81" s="75" t="s">
        <v>36</v>
      </c>
      <c r="E81" s="75" t="s">
        <v>36</v>
      </c>
      <c r="F81" s="45" t="s">
        <v>36</v>
      </c>
      <c r="G81" s="46">
        <v>124.70610000000001</v>
      </c>
      <c r="H81" s="46">
        <v>-1.2685</v>
      </c>
      <c r="I81" s="45" t="s">
        <v>36</v>
      </c>
      <c r="J81" s="106">
        <v>123.4376</v>
      </c>
      <c r="K81" s="107"/>
      <c r="L81" s="108"/>
      <c r="M81" s="60">
        <v>5.1749000000000001</v>
      </c>
      <c r="N81" s="48" t="s">
        <v>36</v>
      </c>
      <c r="O81" s="60">
        <v>20.235599999999998</v>
      </c>
      <c r="P81" s="45" t="s">
        <v>36</v>
      </c>
      <c r="Q81" s="58">
        <v>0</v>
      </c>
      <c r="R81" s="50">
        <v>25.410499999999999</v>
      </c>
      <c r="S81" s="45">
        <v>16.360799999999998</v>
      </c>
      <c r="T81" s="45">
        <v>8.725200000000001</v>
      </c>
      <c r="U81" s="50">
        <v>25.085999999999999</v>
      </c>
      <c r="Z81" s="57"/>
      <c r="AA81" s="57"/>
      <c r="AB81" s="57"/>
    </row>
    <row r="82" spans="2:28" s="31" customFormat="1" ht="14.25" customHeight="1" x14ac:dyDescent="0.2">
      <c r="B82" s="44" t="s">
        <v>38</v>
      </c>
      <c r="C82" s="75" t="s">
        <v>36</v>
      </c>
      <c r="D82" s="75" t="s">
        <v>36</v>
      </c>
      <c r="E82" s="75" t="s">
        <v>36</v>
      </c>
      <c r="F82" s="45" t="s">
        <v>36</v>
      </c>
      <c r="G82" s="45" t="s">
        <v>36</v>
      </c>
      <c r="H82" s="45" t="s">
        <v>36</v>
      </c>
      <c r="I82" s="45" t="s">
        <v>36</v>
      </c>
      <c r="J82" s="109" t="s">
        <v>36</v>
      </c>
      <c r="K82" s="110"/>
      <c r="L82" s="111"/>
      <c r="M82" s="61">
        <v>31.232700000000001</v>
      </c>
      <c r="N82" s="48" t="s">
        <v>36</v>
      </c>
      <c r="O82" s="45" t="s">
        <v>36</v>
      </c>
      <c r="P82" s="45" t="s">
        <v>36</v>
      </c>
      <c r="Q82" s="45" t="s">
        <v>36</v>
      </c>
      <c r="R82" s="50">
        <v>31.232700000000001</v>
      </c>
      <c r="S82" s="45">
        <v>20.1096</v>
      </c>
      <c r="T82" s="45">
        <v>10.724400000000001</v>
      </c>
      <c r="U82" s="50">
        <v>30.834000000000003</v>
      </c>
      <c r="Z82" s="57"/>
      <c r="AA82" s="57"/>
      <c r="AB82" s="57"/>
    </row>
    <row r="83" spans="2:28" ht="25.5" customHeight="1" x14ac:dyDescent="0.2">
      <c r="B83" s="51" t="s">
        <v>39</v>
      </c>
      <c r="C83" s="76"/>
      <c r="D83" s="76"/>
      <c r="E83" s="76"/>
      <c r="F83" s="52"/>
      <c r="G83" s="52"/>
      <c r="H83" s="52"/>
      <c r="I83" s="52"/>
      <c r="J83" s="121" t="s">
        <v>40</v>
      </c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2"/>
    </row>
    <row r="84" spans="2:28" ht="14.25" customHeight="1" x14ac:dyDescent="0.2"/>
    <row r="85" spans="2:28" ht="14.25" customHeight="1" x14ac:dyDescent="0.2"/>
    <row r="86" spans="2:28" ht="14.25" customHeight="1" x14ac:dyDescent="0.2">
      <c r="B86" s="64" t="s">
        <v>59</v>
      </c>
    </row>
    <row r="87" spans="2:28" ht="14.25" customHeight="1" x14ac:dyDescent="0.2">
      <c r="B87" s="26" t="s">
        <v>50</v>
      </c>
      <c r="C87" s="77"/>
      <c r="D87" s="77"/>
      <c r="E87" s="77"/>
      <c r="F87" s="63"/>
      <c r="G87" s="63"/>
      <c r="H87" s="63"/>
      <c r="I87" s="63"/>
      <c r="J87" s="63"/>
    </row>
    <row r="88" spans="2:28" x14ac:dyDescent="0.2">
      <c r="C88" s="4"/>
      <c r="D88" s="4"/>
      <c r="E88" s="4"/>
      <c r="F88" s="26"/>
      <c r="G88" s="26"/>
      <c r="H88" s="26"/>
      <c r="I88" s="26"/>
    </row>
  </sheetData>
  <mergeCells count="163">
    <mergeCell ref="J81:L81"/>
    <mergeCell ref="J82:L82"/>
    <mergeCell ref="J83:U83"/>
    <mergeCell ref="F28:F30"/>
    <mergeCell ref="F38:F40"/>
    <mergeCell ref="F48:F50"/>
    <mergeCell ref="F58:F60"/>
    <mergeCell ref="F68:F70"/>
    <mergeCell ref="F78:F80"/>
    <mergeCell ref="S76:S77"/>
    <mergeCell ref="T76:T77"/>
    <mergeCell ref="U76:U77"/>
    <mergeCell ref="G78:G80"/>
    <mergeCell ref="H78:H80"/>
    <mergeCell ref="I78:I80"/>
    <mergeCell ref="M78:M80"/>
    <mergeCell ref="N78:N80"/>
    <mergeCell ref="O78:O80"/>
    <mergeCell ref="P78:P80"/>
    <mergeCell ref="Q78:Q80"/>
    <mergeCell ref="R78:R80"/>
    <mergeCell ref="S78:S80"/>
    <mergeCell ref="T78:T80"/>
    <mergeCell ref="U78:U80"/>
    <mergeCell ref="C76:E76"/>
    <mergeCell ref="J76:L76"/>
    <mergeCell ref="M76:M77"/>
    <mergeCell ref="N76:N77"/>
    <mergeCell ref="O76:O77"/>
    <mergeCell ref="P76:P77"/>
    <mergeCell ref="Q76:Q77"/>
    <mergeCell ref="R76:R77"/>
    <mergeCell ref="J73:U73"/>
    <mergeCell ref="R68:R70"/>
    <mergeCell ref="S68:S70"/>
    <mergeCell ref="T68:T70"/>
    <mergeCell ref="U68:U70"/>
    <mergeCell ref="J71:L71"/>
    <mergeCell ref="J72:L72"/>
    <mergeCell ref="T66:T67"/>
    <mergeCell ref="U66:U67"/>
    <mergeCell ref="G68:G70"/>
    <mergeCell ref="H68:H70"/>
    <mergeCell ref="I68:I70"/>
    <mergeCell ref="M68:M70"/>
    <mergeCell ref="N68:N70"/>
    <mergeCell ref="O68:O70"/>
    <mergeCell ref="P68:P70"/>
    <mergeCell ref="Q68:Q70"/>
    <mergeCell ref="J63:U63"/>
    <mergeCell ref="C66:E66"/>
    <mergeCell ref="J66:L66"/>
    <mergeCell ref="M66:M67"/>
    <mergeCell ref="N66:N67"/>
    <mergeCell ref="O66:O67"/>
    <mergeCell ref="P66:P67"/>
    <mergeCell ref="Q66:Q67"/>
    <mergeCell ref="R66:R67"/>
    <mergeCell ref="S66:S67"/>
    <mergeCell ref="R58:R60"/>
    <mergeCell ref="S58:S60"/>
    <mergeCell ref="T58:T60"/>
    <mergeCell ref="U58:U60"/>
    <mergeCell ref="J61:L61"/>
    <mergeCell ref="J62:L62"/>
    <mergeCell ref="T56:T57"/>
    <mergeCell ref="U56:U57"/>
    <mergeCell ref="G58:G60"/>
    <mergeCell ref="H58:H60"/>
    <mergeCell ref="I58:I60"/>
    <mergeCell ref="M58:M60"/>
    <mergeCell ref="N58:N60"/>
    <mergeCell ref="O58:O60"/>
    <mergeCell ref="P58:P60"/>
    <mergeCell ref="Q58:Q60"/>
    <mergeCell ref="J53:U53"/>
    <mergeCell ref="C56:E56"/>
    <mergeCell ref="J56:L56"/>
    <mergeCell ref="M56:M57"/>
    <mergeCell ref="N56:N57"/>
    <mergeCell ref="O56:O57"/>
    <mergeCell ref="P56:P57"/>
    <mergeCell ref="Q56:Q57"/>
    <mergeCell ref="R56:R57"/>
    <mergeCell ref="S56:S57"/>
    <mergeCell ref="R48:R50"/>
    <mergeCell ref="S48:S50"/>
    <mergeCell ref="T48:T50"/>
    <mergeCell ref="U48:U50"/>
    <mergeCell ref="J51:L51"/>
    <mergeCell ref="J52:L52"/>
    <mergeCell ref="T46:T47"/>
    <mergeCell ref="U46:U47"/>
    <mergeCell ref="G48:G50"/>
    <mergeCell ref="H48:H50"/>
    <mergeCell ref="I48:I50"/>
    <mergeCell ref="M48:M50"/>
    <mergeCell ref="N48:N50"/>
    <mergeCell ref="O48:O50"/>
    <mergeCell ref="P48:P50"/>
    <mergeCell ref="Q48:Q50"/>
    <mergeCell ref="J43:U43"/>
    <mergeCell ref="C46:E46"/>
    <mergeCell ref="J46:L46"/>
    <mergeCell ref="M46:M47"/>
    <mergeCell ref="N46:N47"/>
    <mergeCell ref="O46:O47"/>
    <mergeCell ref="P46:P47"/>
    <mergeCell ref="Q46:Q47"/>
    <mergeCell ref="R46:R47"/>
    <mergeCell ref="S46:S47"/>
    <mergeCell ref="R38:R40"/>
    <mergeCell ref="S38:S40"/>
    <mergeCell ref="T38:T40"/>
    <mergeCell ref="U38:U40"/>
    <mergeCell ref="J41:L41"/>
    <mergeCell ref="J42:L42"/>
    <mergeCell ref="T36:T37"/>
    <mergeCell ref="U36:U37"/>
    <mergeCell ref="G38:G40"/>
    <mergeCell ref="H38:H40"/>
    <mergeCell ref="I38:I40"/>
    <mergeCell ref="M38:M40"/>
    <mergeCell ref="N38:N40"/>
    <mergeCell ref="O38:O40"/>
    <mergeCell ref="P38:P40"/>
    <mergeCell ref="Q38:Q40"/>
    <mergeCell ref="J33:U33"/>
    <mergeCell ref="C36:E36"/>
    <mergeCell ref="J36:L36"/>
    <mergeCell ref="M36:M37"/>
    <mergeCell ref="N36:N37"/>
    <mergeCell ref="O36:O37"/>
    <mergeCell ref="P36:P37"/>
    <mergeCell ref="Q36:Q37"/>
    <mergeCell ref="R36:R37"/>
    <mergeCell ref="S36:S37"/>
    <mergeCell ref="R28:R30"/>
    <mergeCell ref="S28:S30"/>
    <mergeCell ref="T28:T30"/>
    <mergeCell ref="U28:U30"/>
    <mergeCell ref="J31:L31"/>
    <mergeCell ref="J32:L32"/>
    <mergeCell ref="T26:T27"/>
    <mergeCell ref="U26:U27"/>
    <mergeCell ref="G28:G30"/>
    <mergeCell ref="H28:H30"/>
    <mergeCell ref="I28:I30"/>
    <mergeCell ref="M28:M30"/>
    <mergeCell ref="N28:N30"/>
    <mergeCell ref="O28:O30"/>
    <mergeCell ref="P28:P30"/>
    <mergeCell ref="Q28:Q30"/>
    <mergeCell ref="B7:U7"/>
    <mergeCell ref="C26:E26"/>
    <mergeCell ref="J26:L26"/>
    <mergeCell ref="M26:M27"/>
    <mergeCell ref="N26:N27"/>
    <mergeCell ref="O26:O27"/>
    <mergeCell ref="P26:P27"/>
    <mergeCell ref="Q26:Q27"/>
    <mergeCell ref="R26:R27"/>
    <mergeCell ref="S26:S27"/>
  </mergeCells>
  <hyperlinks>
    <hyperlink ref="C87:J87" r:id="rId1" display="(2) Fatto salvo quanto previsto dalla deliberazione 124/2021/R/eel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1.1.21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2021-02-12T16:42:58Z</dcterms:created>
  <dcterms:modified xsi:type="dcterms:W3CDTF">2021-04-08T10:51:09Z</dcterms:modified>
</cp:coreProperties>
</file>