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Ricarica pubblica elettrica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<sst xmlns="http://schemas.openxmlformats.org/spreadsheetml/2006/main" count="96" uniqueCount="53">
  <si>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Tabella n°3</t>
  </si>
  <si>
    <t>Utenze in bassa tensione per alimentazione infrastrutture di ricarica pubblica di veicoli elettrici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</si>
  <si>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</si>
  <si>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</si>
  <si>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</si>
  <si>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</si>
  <si>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</si>
  <si>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</si>
  <si>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Alfa1</t>
  </si>
  <si>
    <t>Alfa2</t>
  </si>
  <si>
    <t>Alfa3</t>
  </si>
  <si>
    <t>TRAS</t>
  </si>
  <si>
    <t>UC3</t>
  </si>
  <si>
    <t>UC6</t>
  </si>
  <si>
    <t>PED</t>
  </si>
  <si>
    <t>PPE</t>
  </si>
  <si>
    <t>PCV</t>
  </si>
  <si>
    <r>
      <t>DISP</t>
    </r>
    <r>
      <rPr>
        <b/>
        <vertAlign val="subscript"/>
        <sz val="10"/>
        <rFont val="SuperGreek"/>
        <family val="0"/>
      </rPr>
      <t>BT</t>
    </r>
  </si>
  <si>
    <t>A2</t>
  </si>
  <si>
    <t>A3</t>
  </si>
  <si>
    <t>A4</t>
  </si>
  <si>
    <t>A5</t>
  </si>
  <si>
    <r>
      <t>A</t>
    </r>
    <r>
      <rPr>
        <b/>
        <sz val="7"/>
        <rFont val="SuperGreek"/>
        <family val="0"/>
      </rPr>
      <t>S</t>
    </r>
  </si>
  <si>
    <r>
      <t>A</t>
    </r>
    <r>
      <rPr>
        <b/>
        <sz val="7"/>
        <rFont val="SuperGreek"/>
        <family val="0"/>
      </rPr>
      <t>E</t>
    </r>
  </si>
  <si>
    <t>UC4</t>
  </si>
  <si>
    <t>UC7</t>
  </si>
  <si>
    <t>MCT</t>
  </si>
  <si>
    <t>Tariffa</t>
  </si>
  <si>
    <t>dettaglio tariffa</t>
  </si>
  <si>
    <t>€cent/punto di prelievo
per anno</t>
  </si>
  <si>
    <t>€cent/kW/anno</t>
  </si>
  <si>
    <t>€cent/kWh</t>
  </si>
  <si>
    <t>PE</t>
  </si>
  <si>
    <t>PD</t>
  </si>
  <si>
    <r>
      <t xml:space="preserve">PPE </t>
    </r>
    <r>
      <rPr>
        <b/>
        <vertAlign val="superscript"/>
        <sz val="10"/>
        <rFont val="Arial"/>
        <family val="2"/>
      </rPr>
      <t>1</t>
    </r>
  </si>
  <si>
    <r>
      <t xml:space="preserve">PPE </t>
    </r>
    <r>
      <rPr>
        <b/>
        <vertAlign val="superscript"/>
        <sz val="10"/>
        <rFont val="Arial"/>
        <family val="2"/>
      </rPr>
      <t>2</t>
    </r>
  </si>
  <si>
    <t>€/PP/anno</t>
  </si>
  <si>
    <t>€/kW/anno</t>
  </si>
  <si>
    <t>€/kWh</t>
  </si>
  <si>
    <t>F1</t>
  </si>
  <si>
    <t>F2</t>
  </si>
  <si>
    <t>F3</t>
  </si>
  <si>
    <t>BTVE</t>
  </si>
  <si>
    <t>alimentazione ricarica publica  bassa tensione veicoli elettrici</t>
  </si>
  <si>
    <t>Sconto bolletta elettronica:</t>
  </si>
  <si>
    <t>Ai clienti che ricevono la bolletta in formato elettronico e la pagano con addebito automatico è applicato uno sconto di 6 euro/anno.</t>
  </si>
  <si>
    <t>Ai clienti che ricevono la bolletta in formato elettronico e la pagano con addebito automatico è applicato uno sconto di 6,60 euro/anno.</t>
  </si>
  <si>
    <t>MIS</t>
  </si>
  <si>
    <t>LUG</t>
  </si>
  <si>
    <t>AGO</t>
  </si>
  <si>
    <t>Dal 1° luglio 2017 al 30 settembre 2017</t>
  </si>
  <si>
    <t>3° trimestre 2017</t>
  </si>
  <si>
    <t>SET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</si>
</sst>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#,##0.000_ ;[Red]\-#,##0.000\ "/>
    <numFmt numFmtId="166" formatCode="#,##0.00_ ;[Red]\-#,##0.00\ "/>
    <numFmt numFmtId="167" formatCode="#,##0.0000_ ;[Red]\-#,##0.0000\ "/>
    <numFmt numFmtId="168" formatCode="#,##0.000000_ ;[Red]\-#,##0.000000\ "/>
    <numFmt numFmtId="169" formatCode="#,##0.00000_ ;[Red]\-#,##0.00000\ "/>
    <numFmt numFmtId="170" formatCode="#,##0.0000"/>
    <numFmt numFmtId="171" formatCode="#,##0.000000"/>
    <numFmt numFmtId="172" formatCode="#,##0.000"/>
    <numFmt numFmtId="173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color indexed="9"/>
      <name val="Arial"/>
      <family val="2"/>
    </font>
    <font>
      <b/>
      <sz val="9"/>
      <name val="SuperGreek"/>
      <family val="0"/>
    </font>
    <font>
      <b/>
      <sz val="10"/>
      <name val="SuperGreek"/>
      <family val="0"/>
    </font>
    <font>
      <b/>
      <vertAlign val="subscript"/>
      <sz val="10"/>
      <name val="SuperGreek"/>
      <family val="0"/>
    </font>
    <font>
      <b/>
      <sz val="7"/>
      <name val="SuperGreek"/>
      <family val="0"/>
    </font>
    <font>
      <sz val="6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/>
      <bottom/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thin">
        <color theme="0" tint="-0.24993999302387238"/>
      </left>
      <right style="medium"/>
      <top style="thin"/>
      <bottom style="thin">
        <color theme="0" tint="-0.24993999302387238"/>
      </bottom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3" fillId="28" borderId="19" xfId="0" applyNumberFormat="1" applyFont="1" applyFill="1" applyBorder="1" applyAlignment="1">
      <alignment horizontal="center" vertical="center" wrapText="1"/>
    </xf>
    <xf numFmtId="165" fontId="3" fillId="28" borderId="20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167" fontId="16" fillId="35" borderId="17" xfId="45" applyNumberFormat="1" applyFont="1" applyFill="1" applyBorder="1" applyAlignment="1">
      <alignment horizontal="center" vertical="center"/>
    </xf>
    <xf numFmtId="167" fontId="16" fillId="35" borderId="18" xfId="4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8" fontId="16" fillId="28" borderId="22" xfId="0" applyNumberFormat="1" applyFont="1" applyFill="1" applyBorder="1" applyAlignment="1">
      <alignment horizontal="center" vertical="center" wrapText="1"/>
    </xf>
    <xf numFmtId="168" fontId="16" fillId="28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67" fontId="16" fillId="35" borderId="26" xfId="45" applyNumberFormat="1" applyFont="1" applyFill="1" applyBorder="1" applyAlignment="1">
      <alignment horizontal="center" vertical="center"/>
    </xf>
    <xf numFmtId="167" fontId="16" fillId="35" borderId="27" xfId="45" applyNumberFormat="1" applyFont="1" applyFill="1" applyBorder="1" applyAlignment="1">
      <alignment horizontal="center" vertical="center"/>
    </xf>
    <xf numFmtId="168" fontId="16" fillId="28" borderId="28" xfId="0" applyNumberFormat="1" applyFont="1" applyFill="1" applyBorder="1" applyAlignment="1">
      <alignment horizontal="center" vertical="center" wrapText="1"/>
    </xf>
    <xf numFmtId="168" fontId="16" fillId="28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15" fillId="0" borderId="0" xfId="45" applyNumberFormat="1" applyFont="1" applyFill="1" applyBorder="1" applyAlignment="1">
      <alignment vertical="center"/>
    </xf>
    <xf numFmtId="170" fontId="15" fillId="0" borderId="0" xfId="0" applyNumberFormat="1" applyFont="1" applyBorder="1" applyAlignment="1">
      <alignment vertical="center"/>
    </xf>
    <xf numFmtId="170" fontId="15" fillId="0" borderId="3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171" fontId="17" fillId="0" borderId="0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Fill="1" applyBorder="1" applyAlignment="1">
      <alignment horizontal="left" vertical="center" wrapText="1"/>
    </xf>
    <xf numFmtId="172" fontId="17" fillId="0" borderId="32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2" fontId="17" fillId="0" borderId="0" xfId="0" applyNumberFormat="1" applyFont="1" applyBorder="1" applyAlignment="1">
      <alignment horizontal="left" vertical="center" wrapText="1"/>
    </xf>
    <xf numFmtId="0" fontId="19" fillId="0" borderId="33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center" wrapText="1"/>
    </xf>
    <xf numFmtId="173" fontId="0" fillId="0" borderId="0" xfId="0" applyNumberFormat="1" applyAlignment="1">
      <alignment vertical="center"/>
    </xf>
    <xf numFmtId="168" fontId="16" fillId="28" borderId="35" xfId="0" applyNumberFormat="1" applyFont="1" applyFill="1" applyBorder="1" applyAlignment="1">
      <alignment horizontal="center" vertical="center" wrapText="1"/>
    </xf>
    <xf numFmtId="168" fontId="16" fillId="28" borderId="36" xfId="0" applyNumberFormat="1" applyFont="1" applyFill="1" applyBorder="1" applyAlignment="1">
      <alignment horizontal="center" vertical="center" wrapText="1"/>
    </xf>
    <xf numFmtId="168" fontId="16" fillId="28" borderId="37" xfId="0" applyNumberFormat="1" applyFont="1" applyFill="1" applyBorder="1" applyAlignment="1">
      <alignment horizontal="center" vertical="center" wrapText="1"/>
    </xf>
    <xf numFmtId="169" fontId="16" fillId="36" borderId="38" xfId="45" applyNumberFormat="1" applyFont="1" applyFill="1" applyBorder="1" applyAlignment="1">
      <alignment horizontal="center" vertical="center" wrapText="1"/>
    </xf>
    <xf numFmtId="169" fontId="16" fillId="36" borderId="39" xfId="45" applyNumberFormat="1" applyFont="1" applyFill="1" applyBorder="1" applyAlignment="1">
      <alignment horizontal="center" vertical="center" wrapText="1"/>
    </xf>
    <xf numFmtId="169" fontId="16" fillId="36" borderId="40" xfId="45" applyNumberFormat="1" applyFont="1" applyFill="1" applyBorder="1" applyAlignment="1">
      <alignment horizontal="center" vertical="center" wrapText="1"/>
    </xf>
    <xf numFmtId="167" fontId="16" fillId="36" borderId="38" xfId="45" applyNumberFormat="1" applyFont="1" applyFill="1" applyBorder="1" applyAlignment="1">
      <alignment horizontal="center" vertical="center" wrapText="1"/>
    </xf>
    <xf numFmtId="167" fontId="16" fillId="36" borderId="39" xfId="45" applyNumberFormat="1" applyFont="1" applyFill="1" applyBorder="1" applyAlignment="1">
      <alignment horizontal="center" vertical="center" wrapText="1"/>
    </xf>
    <xf numFmtId="167" fontId="16" fillId="36" borderId="40" xfId="45" applyNumberFormat="1" applyFont="1" applyFill="1" applyBorder="1" applyAlignment="1">
      <alignment horizontal="center" vertical="center" wrapText="1"/>
    </xf>
    <xf numFmtId="4" fontId="17" fillId="0" borderId="41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67" fontId="16" fillId="28" borderId="18" xfId="0" applyNumberFormat="1" applyFont="1" applyFill="1" applyBorder="1" applyAlignment="1">
      <alignment horizontal="center" vertical="center" wrapText="1"/>
    </xf>
    <xf numFmtId="167" fontId="16" fillId="28" borderId="27" xfId="0" applyNumberFormat="1" applyFont="1" applyFill="1" applyBorder="1" applyAlignment="1">
      <alignment horizontal="center" vertical="center" wrapText="1"/>
    </xf>
    <xf numFmtId="167" fontId="16" fillId="28" borderId="42" xfId="0" applyNumberFormat="1" applyFont="1" applyFill="1" applyBorder="1" applyAlignment="1">
      <alignment horizontal="center" vertical="center" wrapText="1"/>
    </xf>
    <xf numFmtId="167" fontId="16" fillId="28" borderId="43" xfId="0" applyNumberFormat="1" applyFont="1" applyFill="1" applyBorder="1" applyAlignment="1">
      <alignment horizontal="center" vertical="center" wrapText="1"/>
    </xf>
    <xf numFmtId="167" fontId="16" fillId="37" borderId="44" xfId="45" applyNumberFormat="1" applyFont="1" applyFill="1" applyBorder="1" applyAlignment="1">
      <alignment horizontal="center" vertical="center" wrapText="1"/>
    </xf>
    <xf numFmtId="167" fontId="16" fillId="37" borderId="45" xfId="45" applyNumberFormat="1" applyFont="1" applyFill="1" applyBorder="1" applyAlignment="1">
      <alignment horizontal="center" vertical="center" wrapText="1"/>
    </xf>
    <xf numFmtId="167" fontId="16" fillId="37" borderId="46" xfId="45" applyNumberFormat="1" applyFont="1" applyFill="1" applyBorder="1" applyAlignment="1">
      <alignment horizontal="center" vertical="center" wrapText="1"/>
    </xf>
    <xf numFmtId="165" fontId="16" fillId="38" borderId="18" xfId="45" applyNumberFormat="1" applyFont="1" applyFill="1" applyBorder="1" applyAlignment="1">
      <alignment horizontal="center" vertical="center"/>
    </xf>
    <xf numFmtId="165" fontId="16" fillId="38" borderId="27" xfId="45" applyNumberFormat="1" applyFont="1" applyFill="1" applyBorder="1" applyAlignment="1">
      <alignment horizontal="center" vertical="center"/>
    </xf>
    <xf numFmtId="167" fontId="16" fillId="35" borderId="42" xfId="44" applyNumberFormat="1" applyFont="1" applyFill="1" applyBorder="1" applyAlignment="1">
      <alignment horizontal="center" vertical="center"/>
    </xf>
    <xf numFmtId="167" fontId="16" fillId="35" borderId="43" xfId="44" applyNumberFormat="1" applyFont="1" applyFill="1" applyBorder="1" applyAlignment="1">
      <alignment horizontal="center" vertical="center"/>
    </xf>
    <xf numFmtId="165" fontId="16" fillId="38" borderId="17" xfId="45" applyNumberFormat="1" applyFont="1" applyFill="1" applyBorder="1" applyAlignment="1">
      <alignment horizontal="center" vertical="center"/>
    </xf>
    <xf numFmtId="165" fontId="16" fillId="38" borderId="26" xfId="45" applyNumberFormat="1" applyFont="1" applyFill="1" applyBorder="1" applyAlignment="1">
      <alignment horizontal="center" vertical="center"/>
    </xf>
    <xf numFmtId="167" fontId="16" fillId="28" borderId="18" xfId="0" applyNumberFormat="1" applyFont="1" applyFill="1" applyBorder="1" applyAlignment="1">
      <alignment horizontal="center" vertical="center"/>
    </xf>
    <xf numFmtId="167" fontId="16" fillId="28" borderId="27" xfId="0" applyNumberFormat="1" applyFont="1" applyFill="1" applyBorder="1" applyAlignment="1">
      <alignment horizontal="center" vertical="center"/>
    </xf>
    <xf numFmtId="166" fontId="16" fillId="36" borderId="18" xfId="0" applyNumberFormat="1" applyFont="1" applyFill="1" applyBorder="1" applyAlignment="1">
      <alignment horizontal="center" vertical="center"/>
    </xf>
    <xf numFmtId="166" fontId="16" fillId="36" borderId="27" xfId="0" applyNumberFormat="1" applyFont="1" applyFill="1" applyBorder="1" applyAlignment="1">
      <alignment horizontal="center" vertical="center"/>
    </xf>
    <xf numFmtId="167" fontId="16" fillId="35" borderId="18" xfId="0" applyNumberFormat="1" applyFont="1" applyFill="1" applyBorder="1" applyAlignment="1">
      <alignment horizontal="center" vertical="center"/>
    </xf>
    <xf numFmtId="167" fontId="16" fillId="35" borderId="27" xfId="0" applyNumberFormat="1" applyFont="1" applyFill="1" applyBorder="1" applyAlignment="1">
      <alignment horizontal="center" vertical="center"/>
    </xf>
    <xf numFmtId="166" fontId="16" fillId="38" borderId="18" xfId="45" applyNumberFormat="1" applyFont="1" applyFill="1" applyBorder="1" applyAlignment="1">
      <alignment horizontal="center" vertical="center"/>
    </xf>
    <xf numFmtId="166" fontId="16" fillId="38" borderId="27" xfId="45" applyNumberFormat="1" applyFont="1" applyFill="1" applyBorder="1" applyAlignment="1">
      <alignment horizontal="center" vertical="center"/>
    </xf>
    <xf numFmtId="165" fontId="3" fillId="36" borderId="18" xfId="45" applyNumberFormat="1" applyFont="1" applyFill="1" applyBorder="1" applyAlignment="1">
      <alignment horizontal="center" vertical="center"/>
    </xf>
    <xf numFmtId="165" fontId="3" fillId="36" borderId="27" xfId="45" applyNumberFormat="1" applyFont="1" applyFill="1" applyBorder="1" applyAlignment="1">
      <alignment horizontal="center" vertical="center"/>
    </xf>
    <xf numFmtId="165" fontId="16" fillId="37" borderId="18" xfId="45" applyNumberFormat="1" applyFont="1" applyFill="1" applyBorder="1" applyAlignment="1">
      <alignment horizontal="center" vertical="center"/>
    </xf>
    <xf numFmtId="165" fontId="16" fillId="37" borderId="27" xfId="45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166" fontId="16" fillId="38" borderId="17" xfId="45" applyNumberFormat="1" applyFont="1" applyFill="1" applyBorder="1" applyAlignment="1">
      <alignment horizontal="center" vertical="center"/>
    </xf>
    <xf numFmtId="166" fontId="16" fillId="38" borderId="26" xfId="45" applyNumberFormat="1" applyFont="1" applyFill="1" applyBorder="1" applyAlignment="1">
      <alignment horizontal="center" vertical="center"/>
    </xf>
    <xf numFmtId="166" fontId="16" fillId="37" borderId="18" xfId="45" applyNumberFormat="1" applyFont="1" applyFill="1" applyBorder="1" applyAlignment="1">
      <alignment horizontal="center" vertical="center"/>
    </xf>
    <xf numFmtId="166" fontId="16" fillId="37" borderId="27" xfId="45" applyNumberFormat="1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 wrapText="1"/>
    </xf>
    <xf numFmtId="0" fontId="13" fillId="36" borderId="51" xfId="0" applyFont="1" applyFill="1" applyBorder="1" applyAlignment="1">
      <alignment horizontal="center" vertical="center" wrapText="1"/>
    </xf>
    <xf numFmtId="165" fontId="13" fillId="28" borderId="20" xfId="0" applyNumberFormat="1" applyFont="1" applyFill="1" applyBorder="1" applyAlignment="1">
      <alignment horizontal="center" vertical="center" wrapText="1"/>
    </xf>
    <xf numFmtId="165" fontId="13" fillId="28" borderId="23" xfId="0" applyNumberFormat="1" applyFont="1" applyFill="1" applyBorder="1" applyAlignment="1">
      <alignment horizontal="center" vertical="center" wrapText="1"/>
    </xf>
    <xf numFmtId="0" fontId="13" fillId="28" borderId="17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165" fontId="13" fillId="28" borderId="45" xfId="0" applyNumberFormat="1" applyFont="1" applyFill="1" applyBorder="1" applyAlignment="1">
      <alignment horizontal="center" vertical="center" wrapText="1"/>
    </xf>
    <xf numFmtId="165" fontId="13" fillId="28" borderId="36" xfId="0" applyNumberFormat="1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165" fontId="13" fillId="28" borderId="16" xfId="0" applyNumberFormat="1" applyFont="1" applyFill="1" applyBorder="1" applyAlignment="1">
      <alignment horizontal="center" vertical="center" wrapText="1"/>
    </xf>
    <xf numFmtId="165" fontId="13" fillId="28" borderId="18" xfId="0" applyNumberFormat="1" applyFont="1" applyFill="1" applyBorder="1" applyAlignment="1">
      <alignment horizontal="center" vertical="center" wrapText="1"/>
    </xf>
    <xf numFmtId="165" fontId="13" fillId="28" borderId="52" xfId="0" applyNumberFormat="1" applyFont="1" applyFill="1" applyBorder="1" applyAlignment="1">
      <alignment horizontal="center" vertical="center" wrapText="1"/>
    </xf>
    <xf numFmtId="165" fontId="13" fillId="28" borderId="42" xfId="0" applyNumberFormat="1" applyFont="1" applyFill="1" applyBorder="1" applyAlignment="1">
      <alignment horizontal="center" vertical="center" wrapText="1"/>
    </xf>
    <xf numFmtId="0" fontId="13" fillId="36" borderId="53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2" fillId="28" borderId="53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/>
    </xf>
  </cellXfs>
  <cellStyles count="48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Z21"/>
  <sheetViews>
    <sheetView tabSelected="1" zoomScalePageLayoutView="0" workbookViewId="0" topLeftCell="A1">
      <selection activeCell="D14" sqref="D14"/>
    </sheetView>
  </sheetViews>
  <sheetFormatPr defaultColWidth="8.8515625" defaultRowHeight="12.75" outlineLevelCol="1"/>
  <cols>
    <col min="1" max="1" width="9.00390625" style="3" customWidth="1"/>
    <col min="2" max="2" width="14.57421875" style="2" customWidth="1"/>
    <col min="3" max="3" width="14.57421875" style="3" customWidth="1"/>
    <col min="4" max="4" width="5.140625" style="3" customWidth="1"/>
    <col min="5" max="5" width="9.140625" style="3" hidden="1" customWidth="1" outlineLevel="1"/>
    <col min="6" max="6" width="9.140625" style="4" hidden="1" customWidth="1" outlineLevel="1"/>
    <col min="7" max="15" width="9.140625" style="3" hidden="1" customWidth="1" outlineLevel="1"/>
    <col min="16" max="21" width="7.00390625" style="3" hidden="1" customWidth="1" outlineLevel="1"/>
    <col min="22" max="28" width="9.140625" style="3" hidden="1" customWidth="1" outlineLevel="1"/>
    <col min="29" max="31" width="9.140625" style="5" hidden="1" customWidth="1" outlineLevel="1"/>
    <col min="32" max="36" width="9.140625" style="3" hidden="1" customWidth="1" outlineLevel="1"/>
    <col min="37" max="43" width="8.8515625" style="3" hidden="1" customWidth="1" outlineLevel="1"/>
    <col min="44" max="44" width="11.8515625" style="3" customWidth="1" collapsed="1"/>
    <col min="45" max="52" width="11.8515625" style="3" customWidth="1"/>
    <col min="53" max="16384" width="8.8515625" style="3" customWidth="1"/>
  </cols>
  <sheetData>
    <row r="1" spans="1:52" ht="22.5" customHeight="1" thickBot="1">
      <c r="A1" s="1"/>
      <c r="AY1" s="152" t="s">
        <v>0</v>
      </c>
      <c r="AZ1" s="153"/>
    </row>
    <row r="2" spans="1:15" ht="18">
      <c r="A2" s="6" t="s">
        <v>50</v>
      </c>
      <c r="F2" s="3"/>
      <c r="H2" s="7"/>
      <c r="I2" s="7"/>
      <c r="K2" s="7"/>
      <c r="O2" s="7"/>
    </row>
    <row r="3" spans="2:50" ht="27" customHeight="1">
      <c r="B3" s="3"/>
      <c r="AX3" s="8" t="s">
        <v>51</v>
      </c>
    </row>
    <row r="4" spans="1:2" ht="27" customHeight="1">
      <c r="A4" s="7" t="s">
        <v>1</v>
      </c>
      <c r="B4" s="3"/>
    </row>
    <row r="5" spans="1:2" ht="27" customHeight="1" thickBot="1">
      <c r="A5" s="7"/>
      <c r="B5" s="3"/>
    </row>
    <row r="6" spans="1:52" ht="34.5" customHeight="1">
      <c r="A6" s="9"/>
      <c r="B6" s="154"/>
      <c r="C6" s="154"/>
      <c r="D6" s="10"/>
      <c r="E6" s="155" t="s">
        <v>2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8" t="s">
        <v>3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5" t="s">
        <v>4</v>
      </c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7"/>
      <c r="AR6" s="161" t="s">
        <v>5</v>
      </c>
      <c r="AS6" s="161"/>
      <c r="AT6" s="161"/>
      <c r="AU6" s="163" t="s">
        <v>6</v>
      </c>
      <c r="AV6" s="164"/>
      <c r="AW6" s="164"/>
      <c r="AX6" s="165"/>
      <c r="AY6" s="163" t="s">
        <v>7</v>
      </c>
      <c r="AZ6" s="165"/>
    </row>
    <row r="7" spans="2:52" s="11" customFormat="1" ht="29.25" customHeight="1" thickBot="1">
      <c r="B7" s="12"/>
      <c r="C7" s="13"/>
      <c r="D7" s="14"/>
      <c r="E7" s="15" t="s">
        <v>8</v>
      </c>
      <c r="F7" s="16" t="s">
        <v>9</v>
      </c>
      <c r="G7" s="16" t="s">
        <v>10</v>
      </c>
      <c r="H7" s="17" t="s">
        <v>11</v>
      </c>
      <c r="I7" s="169" t="s">
        <v>47</v>
      </c>
      <c r="J7" s="170"/>
      <c r="K7" s="147" t="s">
        <v>12</v>
      </c>
      <c r="L7" s="171"/>
      <c r="M7" s="147" t="s">
        <v>13</v>
      </c>
      <c r="N7" s="148"/>
      <c r="O7" s="149"/>
      <c r="P7" s="150" t="s">
        <v>14</v>
      </c>
      <c r="Q7" s="137"/>
      <c r="R7" s="137"/>
      <c r="S7" s="137"/>
      <c r="T7" s="137"/>
      <c r="U7" s="137"/>
      <c r="V7" s="137" t="s">
        <v>15</v>
      </c>
      <c r="W7" s="137"/>
      <c r="X7" s="137" t="s">
        <v>16</v>
      </c>
      <c r="Y7" s="137"/>
      <c r="Z7" s="137" t="s">
        <v>17</v>
      </c>
      <c r="AA7" s="151"/>
      <c r="AB7" s="150" t="s">
        <v>18</v>
      </c>
      <c r="AC7" s="137"/>
      <c r="AD7" s="137" t="s">
        <v>19</v>
      </c>
      <c r="AE7" s="137"/>
      <c r="AF7" s="137" t="s">
        <v>20</v>
      </c>
      <c r="AG7" s="137"/>
      <c r="AH7" s="137" t="s">
        <v>21</v>
      </c>
      <c r="AI7" s="137"/>
      <c r="AJ7" s="137" t="s">
        <v>22</v>
      </c>
      <c r="AK7" s="137"/>
      <c r="AL7" s="137" t="s">
        <v>23</v>
      </c>
      <c r="AM7" s="137"/>
      <c r="AN7" s="18" t="s">
        <v>24</v>
      </c>
      <c r="AO7" s="18" t="s">
        <v>25</v>
      </c>
      <c r="AP7" s="19" t="s">
        <v>26</v>
      </c>
      <c r="AR7" s="162"/>
      <c r="AS7" s="162"/>
      <c r="AT7" s="162"/>
      <c r="AU7" s="166"/>
      <c r="AV7" s="167"/>
      <c r="AW7" s="167"/>
      <c r="AX7" s="168"/>
      <c r="AY7" s="166"/>
      <c r="AZ7" s="168"/>
    </row>
    <row r="8" spans="1:52" s="21" customFormat="1" ht="33.75" customHeight="1">
      <c r="A8" s="138" t="s">
        <v>27</v>
      </c>
      <c r="B8" s="141" t="s">
        <v>28</v>
      </c>
      <c r="C8" s="142"/>
      <c r="D8" s="142"/>
      <c r="E8" s="131" t="s">
        <v>29</v>
      </c>
      <c r="F8" s="133" t="s">
        <v>30</v>
      </c>
      <c r="G8" s="127" t="s">
        <v>31</v>
      </c>
      <c r="H8" s="127" t="s">
        <v>31</v>
      </c>
      <c r="I8" s="125" t="s">
        <v>29</v>
      </c>
      <c r="J8" s="127" t="s">
        <v>31</v>
      </c>
      <c r="K8" s="125" t="s">
        <v>29</v>
      </c>
      <c r="L8" s="127" t="s">
        <v>31</v>
      </c>
      <c r="M8" s="125" t="s">
        <v>29</v>
      </c>
      <c r="N8" s="133" t="s">
        <v>30</v>
      </c>
      <c r="O8" s="129" t="s">
        <v>31</v>
      </c>
      <c r="P8" s="135" t="s">
        <v>32</v>
      </c>
      <c r="Q8" s="136"/>
      <c r="R8" s="136"/>
      <c r="S8" s="136" t="s">
        <v>33</v>
      </c>
      <c r="T8" s="136"/>
      <c r="U8" s="136"/>
      <c r="V8" s="20" t="s">
        <v>34</v>
      </c>
      <c r="W8" s="20" t="s">
        <v>35</v>
      </c>
      <c r="X8" s="125" t="s">
        <v>29</v>
      </c>
      <c r="Y8" s="127" t="s">
        <v>31</v>
      </c>
      <c r="Z8" s="125" t="s">
        <v>29</v>
      </c>
      <c r="AA8" s="129" t="s">
        <v>31</v>
      </c>
      <c r="AB8" s="131" t="s">
        <v>29</v>
      </c>
      <c r="AC8" s="127" t="s">
        <v>31</v>
      </c>
      <c r="AD8" s="125" t="s">
        <v>29</v>
      </c>
      <c r="AE8" s="127" t="s">
        <v>31</v>
      </c>
      <c r="AF8" s="125" t="s">
        <v>29</v>
      </c>
      <c r="AG8" s="127" t="s">
        <v>31</v>
      </c>
      <c r="AH8" s="125" t="s">
        <v>29</v>
      </c>
      <c r="AI8" s="127" t="s">
        <v>31</v>
      </c>
      <c r="AJ8" s="125" t="s">
        <v>29</v>
      </c>
      <c r="AK8" s="127" t="s">
        <v>31</v>
      </c>
      <c r="AL8" s="125" t="s">
        <v>29</v>
      </c>
      <c r="AM8" s="127" t="s">
        <v>31</v>
      </c>
      <c r="AN8" s="127" t="s">
        <v>31</v>
      </c>
      <c r="AO8" s="127" t="s">
        <v>31</v>
      </c>
      <c r="AP8" s="129" t="s">
        <v>31</v>
      </c>
      <c r="AR8" s="114" t="s">
        <v>36</v>
      </c>
      <c r="AS8" s="121" t="s">
        <v>37</v>
      </c>
      <c r="AT8" s="116" t="s">
        <v>38</v>
      </c>
      <c r="AU8" s="114" t="s">
        <v>36</v>
      </c>
      <c r="AV8" s="123" t="s">
        <v>38</v>
      </c>
      <c r="AW8" s="123" t="s">
        <v>38</v>
      </c>
      <c r="AX8" s="124" t="s">
        <v>38</v>
      </c>
      <c r="AY8" s="114" t="s">
        <v>36</v>
      </c>
      <c r="AZ8" s="116" t="s">
        <v>38</v>
      </c>
    </row>
    <row r="9" spans="1:52" s="21" customFormat="1" ht="33.75" customHeight="1">
      <c r="A9" s="139"/>
      <c r="B9" s="143"/>
      <c r="C9" s="144"/>
      <c r="D9" s="144"/>
      <c r="E9" s="132"/>
      <c r="F9" s="134"/>
      <c r="G9" s="128"/>
      <c r="H9" s="128"/>
      <c r="I9" s="126"/>
      <c r="J9" s="128"/>
      <c r="K9" s="126"/>
      <c r="L9" s="128"/>
      <c r="M9" s="126"/>
      <c r="N9" s="134"/>
      <c r="O9" s="130"/>
      <c r="P9" s="118" t="s">
        <v>31</v>
      </c>
      <c r="Q9" s="119"/>
      <c r="R9" s="119"/>
      <c r="S9" s="119" t="s">
        <v>31</v>
      </c>
      <c r="T9" s="119"/>
      <c r="U9" s="119"/>
      <c r="V9" s="120" t="s">
        <v>31</v>
      </c>
      <c r="W9" s="120" t="s">
        <v>31</v>
      </c>
      <c r="X9" s="126"/>
      <c r="Y9" s="128"/>
      <c r="Z9" s="126"/>
      <c r="AA9" s="130"/>
      <c r="AB9" s="132"/>
      <c r="AC9" s="128"/>
      <c r="AD9" s="126"/>
      <c r="AE9" s="128"/>
      <c r="AF9" s="126"/>
      <c r="AG9" s="128"/>
      <c r="AH9" s="126"/>
      <c r="AI9" s="128"/>
      <c r="AJ9" s="126"/>
      <c r="AK9" s="128"/>
      <c r="AL9" s="126"/>
      <c r="AM9" s="128"/>
      <c r="AN9" s="128"/>
      <c r="AO9" s="128"/>
      <c r="AP9" s="130"/>
      <c r="AR9" s="114"/>
      <c r="AS9" s="121"/>
      <c r="AT9" s="116"/>
      <c r="AU9" s="114"/>
      <c r="AV9" s="123"/>
      <c r="AW9" s="123"/>
      <c r="AX9" s="124"/>
      <c r="AY9" s="114"/>
      <c r="AZ9" s="116"/>
    </row>
    <row r="10" spans="1:52" ht="12.75" customHeight="1" thickBot="1">
      <c r="A10" s="140"/>
      <c r="B10" s="145"/>
      <c r="C10" s="146"/>
      <c r="D10" s="146"/>
      <c r="E10" s="132"/>
      <c r="F10" s="134"/>
      <c r="G10" s="128"/>
      <c r="H10" s="128"/>
      <c r="I10" s="126"/>
      <c r="J10" s="128"/>
      <c r="K10" s="126"/>
      <c r="L10" s="128"/>
      <c r="M10" s="126"/>
      <c r="N10" s="134"/>
      <c r="O10" s="130"/>
      <c r="P10" s="22" t="s">
        <v>39</v>
      </c>
      <c r="Q10" s="23" t="s">
        <v>40</v>
      </c>
      <c r="R10" s="23" t="s">
        <v>41</v>
      </c>
      <c r="S10" s="23" t="s">
        <v>39</v>
      </c>
      <c r="T10" s="23" t="s">
        <v>40</v>
      </c>
      <c r="U10" s="23" t="s">
        <v>41</v>
      </c>
      <c r="V10" s="120"/>
      <c r="W10" s="120"/>
      <c r="X10" s="126"/>
      <c r="Y10" s="128"/>
      <c r="Z10" s="126"/>
      <c r="AA10" s="130"/>
      <c r="AB10" s="132"/>
      <c r="AC10" s="128"/>
      <c r="AD10" s="126"/>
      <c r="AE10" s="128"/>
      <c r="AF10" s="126"/>
      <c r="AG10" s="128"/>
      <c r="AH10" s="126"/>
      <c r="AI10" s="128"/>
      <c r="AJ10" s="126"/>
      <c r="AK10" s="128"/>
      <c r="AL10" s="126"/>
      <c r="AM10" s="128"/>
      <c r="AN10" s="128"/>
      <c r="AO10" s="128"/>
      <c r="AP10" s="130"/>
      <c r="AR10" s="115"/>
      <c r="AS10" s="122"/>
      <c r="AT10" s="117"/>
      <c r="AU10" s="115"/>
      <c r="AV10" s="24" t="s">
        <v>39</v>
      </c>
      <c r="AW10" s="24" t="s">
        <v>40</v>
      </c>
      <c r="AX10" s="25" t="s">
        <v>41</v>
      </c>
      <c r="AY10" s="115"/>
      <c r="AZ10" s="117"/>
    </row>
    <row r="11" spans="1:52" s="32" customFormat="1" ht="28.5" customHeight="1">
      <c r="A11" s="105" t="s">
        <v>42</v>
      </c>
      <c r="B11" s="108" t="s">
        <v>43</v>
      </c>
      <c r="C11" s="109"/>
      <c r="D11" s="26" t="s">
        <v>48</v>
      </c>
      <c r="E11" s="110"/>
      <c r="F11" s="112"/>
      <c r="G11" s="80">
        <v>5.626</v>
      </c>
      <c r="H11" s="80">
        <v>0.719</v>
      </c>
      <c r="I11" s="99"/>
      <c r="J11" s="80">
        <v>0.162</v>
      </c>
      <c r="K11" s="101"/>
      <c r="L11" s="80">
        <v>0.117</v>
      </c>
      <c r="M11" s="87"/>
      <c r="N11" s="103"/>
      <c r="O11" s="82">
        <v>0.056</v>
      </c>
      <c r="P11" s="27">
        <v>7.589</v>
      </c>
      <c r="Q11" s="28">
        <v>7.064</v>
      </c>
      <c r="R11" s="28">
        <v>5.867</v>
      </c>
      <c r="S11" s="28">
        <v>1.465</v>
      </c>
      <c r="T11" s="28">
        <v>1.465</v>
      </c>
      <c r="U11" s="28">
        <v>1.465</v>
      </c>
      <c r="V11" s="93">
        <v>-0.039</v>
      </c>
      <c r="W11" s="93">
        <v>0.219</v>
      </c>
      <c r="X11" s="95">
        <v>11837.77</v>
      </c>
      <c r="Y11" s="97"/>
      <c r="Z11" s="95">
        <v>-434.37</v>
      </c>
      <c r="AA11" s="89"/>
      <c r="AB11" s="91"/>
      <c r="AC11" s="80">
        <v>0.162</v>
      </c>
      <c r="AD11" s="87"/>
      <c r="AE11" s="80">
        <v>9.432</v>
      </c>
      <c r="AF11" s="87"/>
      <c r="AG11" s="80">
        <v>0.073</v>
      </c>
      <c r="AH11" s="87"/>
      <c r="AI11" s="80">
        <v>0.118</v>
      </c>
      <c r="AJ11" s="87"/>
      <c r="AK11" s="80">
        <v>0.035</v>
      </c>
      <c r="AL11" s="87"/>
      <c r="AM11" s="80">
        <v>0.358</v>
      </c>
      <c r="AN11" s="80">
        <v>0.03</v>
      </c>
      <c r="AO11" s="80">
        <v>0.243</v>
      </c>
      <c r="AP11" s="82">
        <v>0.0182</v>
      </c>
      <c r="AQ11" s="29"/>
      <c r="AR11" s="72">
        <f>(E11+I11+K11+M11)/100</f>
        <v>0</v>
      </c>
      <c r="AS11" s="84">
        <f>(F11+N11)/100</f>
        <v>0</v>
      </c>
      <c r="AT11" s="66">
        <f>(G11+H11+J11+L11+O11)/100</f>
        <v>0.06680000000000001</v>
      </c>
      <c r="AU11" s="69">
        <f>(X11+Z11)/100</f>
        <v>114.03399999999999</v>
      </c>
      <c r="AV11" s="30">
        <f aca="true" t="shared" si="0" ref="AV11:AX13">(P11+S11+$V$11+$W$11+$Y$11+$AA$11)/100</f>
        <v>0.09234</v>
      </c>
      <c r="AW11" s="30">
        <f t="shared" si="0"/>
        <v>0.08709</v>
      </c>
      <c r="AX11" s="31">
        <f t="shared" si="0"/>
        <v>0.07512</v>
      </c>
      <c r="AY11" s="72">
        <f>(AB11+AD11+AF11+AH11+AJ11+AL11)/100</f>
        <v>0</v>
      </c>
      <c r="AZ11" s="66">
        <f>(AC11+AE11+AG11+AI11+AK11+AM11+AN11+AO11+AP11)/100</f>
        <v>0.10469200000000002</v>
      </c>
    </row>
    <row r="12" spans="1:52" s="32" customFormat="1" ht="28.5" customHeight="1">
      <c r="A12" s="106"/>
      <c r="B12" s="108"/>
      <c r="C12" s="109"/>
      <c r="D12" s="33" t="s">
        <v>49</v>
      </c>
      <c r="E12" s="110"/>
      <c r="F12" s="112"/>
      <c r="G12" s="80"/>
      <c r="H12" s="80"/>
      <c r="I12" s="99"/>
      <c r="J12" s="80"/>
      <c r="K12" s="101"/>
      <c r="L12" s="80"/>
      <c r="M12" s="87"/>
      <c r="N12" s="103"/>
      <c r="O12" s="82"/>
      <c r="P12" s="27">
        <v>6.145</v>
      </c>
      <c r="Q12" s="28">
        <v>6.164</v>
      </c>
      <c r="R12" s="28">
        <v>5.113</v>
      </c>
      <c r="S12" s="28">
        <v>1.465</v>
      </c>
      <c r="T12" s="28">
        <v>1.465</v>
      </c>
      <c r="U12" s="28">
        <v>1.465</v>
      </c>
      <c r="V12" s="93"/>
      <c r="W12" s="93"/>
      <c r="X12" s="95"/>
      <c r="Y12" s="97"/>
      <c r="Z12" s="95"/>
      <c r="AA12" s="89"/>
      <c r="AB12" s="91"/>
      <c r="AC12" s="80"/>
      <c r="AD12" s="87"/>
      <c r="AE12" s="80"/>
      <c r="AF12" s="87"/>
      <c r="AG12" s="80"/>
      <c r="AH12" s="87"/>
      <c r="AI12" s="80"/>
      <c r="AJ12" s="87"/>
      <c r="AK12" s="80"/>
      <c r="AL12" s="87"/>
      <c r="AM12" s="80"/>
      <c r="AN12" s="80"/>
      <c r="AO12" s="80"/>
      <c r="AP12" s="82"/>
      <c r="AQ12" s="29"/>
      <c r="AR12" s="73"/>
      <c r="AS12" s="85"/>
      <c r="AT12" s="67"/>
      <c r="AU12" s="70"/>
      <c r="AV12" s="30">
        <f t="shared" si="0"/>
        <v>0.0779</v>
      </c>
      <c r="AW12" s="30">
        <f t="shared" si="0"/>
        <v>0.07809</v>
      </c>
      <c r="AX12" s="31">
        <f t="shared" si="0"/>
        <v>0.06758000000000002</v>
      </c>
      <c r="AY12" s="73"/>
      <c r="AZ12" s="67"/>
    </row>
    <row r="13" spans="1:52" s="32" customFormat="1" ht="28.5" customHeight="1" thickBot="1">
      <c r="A13" s="107"/>
      <c r="B13" s="108"/>
      <c r="C13" s="109"/>
      <c r="D13" s="34" t="s">
        <v>52</v>
      </c>
      <c r="E13" s="111"/>
      <c r="F13" s="113"/>
      <c r="G13" s="81"/>
      <c r="H13" s="81"/>
      <c r="I13" s="100"/>
      <c r="J13" s="81"/>
      <c r="K13" s="102"/>
      <c r="L13" s="81"/>
      <c r="M13" s="88"/>
      <c r="N13" s="104"/>
      <c r="O13" s="83"/>
      <c r="P13" s="35">
        <v>6.701</v>
      </c>
      <c r="Q13" s="36">
        <v>6.42</v>
      </c>
      <c r="R13" s="36">
        <v>5.319</v>
      </c>
      <c r="S13" s="36">
        <v>1.464</v>
      </c>
      <c r="T13" s="36">
        <v>1.464</v>
      </c>
      <c r="U13" s="36">
        <v>1.464</v>
      </c>
      <c r="V13" s="94"/>
      <c r="W13" s="94"/>
      <c r="X13" s="96"/>
      <c r="Y13" s="98"/>
      <c r="Z13" s="96"/>
      <c r="AA13" s="90"/>
      <c r="AB13" s="92"/>
      <c r="AC13" s="81"/>
      <c r="AD13" s="88"/>
      <c r="AE13" s="81"/>
      <c r="AF13" s="88"/>
      <c r="AG13" s="81"/>
      <c r="AH13" s="88"/>
      <c r="AI13" s="81"/>
      <c r="AJ13" s="88"/>
      <c r="AK13" s="81"/>
      <c r="AL13" s="88"/>
      <c r="AM13" s="81"/>
      <c r="AN13" s="81"/>
      <c r="AO13" s="81"/>
      <c r="AP13" s="83"/>
      <c r="AQ13" s="29"/>
      <c r="AR13" s="74"/>
      <c r="AS13" s="86"/>
      <c r="AT13" s="68"/>
      <c r="AU13" s="71"/>
      <c r="AV13" s="37">
        <f t="shared" si="0"/>
        <v>0.08344999999999998</v>
      </c>
      <c r="AW13" s="37">
        <f t="shared" si="0"/>
        <v>0.08064</v>
      </c>
      <c r="AX13" s="38">
        <f t="shared" si="0"/>
        <v>0.06963</v>
      </c>
      <c r="AY13" s="74"/>
      <c r="AZ13" s="68"/>
    </row>
    <row r="14" spans="1:52" s="48" customFormat="1" ht="12.75">
      <c r="A14" s="39"/>
      <c r="B14" s="40"/>
      <c r="C14" s="41"/>
      <c r="D14" s="41"/>
      <c r="E14" s="42"/>
      <c r="F14" s="42"/>
      <c r="G14" s="42"/>
      <c r="H14" s="43"/>
      <c r="I14" s="43"/>
      <c r="J14" s="43"/>
      <c r="K14" s="43"/>
      <c r="L14" s="43"/>
      <c r="M14" s="43"/>
      <c r="N14" s="43"/>
      <c r="O14" s="44"/>
      <c r="P14" s="43"/>
      <c r="Q14" s="43"/>
      <c r="R14" s="45"/>
      <c r="S14" s="45"/>
      <c r="T14" s="45"/>
      <c r="U14" s="45"/>
      <c r="V14" s="45"/>
      <c r="W14" s="43"/>
      <c r="X14" s="43"/>
      <c r="Y14" s="43"/>
      <c r="Z14" s="43"/>
      <c r="AA14" s="46"/>
      <c r="AB14" s="47"/>
      <c r="AE14" s="46"/>
      <c r="AF14" s="10"/>
      <c r="AR14" s="49"/>
      <c r="AS14" s="49"/>
      <c r="AT14" s="49"/>
      <c r="AU14" s="49"/>
      <c r="AV14" s="49"/>
      <c r="AW14" s="49"/>
      <c r="AX14" s="49"/>
      <c r="AY14" s="49"/>
      <c r="AZ14" s="39"/>
    </row>
    <row r="15" spans="1:52" s="48" customFormat="1" ht="23.25" customHeight="1">
      <c r="A15" s="50"/>
      <c r="B15" s="75" t="s">
        <v>44</v>
      </c>
      <c r="C15" s="76"/>
      <c r="D15" s="76"/>
      <c r="E15" s="77" t="s">
        <v>45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52"/>
      <c r="R15" s="51"/>
      <c r="S15" s="53"/>
      <c r="T15" s="53"/>
      <c r="U15" s="51"/>
      <c r="V15" s="51"/>
      <c r="W15" s="51"/>
      <c r="X15" s="51"/>
      <c r="Y15" s="51"/>
      <c r="Z15" s="51"/>
      <c r="AA15" s="51"/>
      <c r="AB15" s="54"/>
      <c r="AE15" s="55"/>
      <c r="AF15" s="56"/>
      <c r="AR15" s="78" t="s">
        <v>46</v>
      </c>
      <c r="AS15" s="78"/>
      <c r="AT15" s="78"/>
      <c r="AU15" s="78"/>
      <c r="AV15" s="78"/>
      <c r="AW15" s="78"/>
      <c r="AX15" s="78"/>
      <c r="AY15" s="78"/>
      <c r="AZ15" s="79"/>
    </row>
    <row r="16" spans="1:52" ht="6" customHeight="1" thickBot="1">
      <c r="A16" s="10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E16" s="60"/>
      <c r="AF16" s="60"/>
      <c r="AR16" s="61"/>
      <c r="AS16" s="61"/>
      <c r="AT16" s="61"/>
      <c r="AU16" s="61"/>
      <c r="AV16" s="61"/>
      <c r="AW16" s="61"/>
      <c r="AX16" s="61"/>
      <c r="AY16" s="61"/>
      <c r="AZ16" s="62"/>
    </row>
    <row r="17" spans="1:32" ht="12.75">
      <c r="A17" s="10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E17" s="60"/>
      <c r="AF17" s="60"/>
    </row>
    <row r="18" ht="12.75">
      <c r="N18" s="65"/>
    </row>
    <row r="19" ht="12.75">
      <c r="N19" s="65"/>
    </row>
    <row r="20" ht="12.75">
      <c r="N20" s="65"/>
    </row>
    <row r="21" ht="12.75">
      <c r="N21" s="65"/>
    </row>
  </sheetData>
  <sheetProtection/>
  <mergeCells count="111">
    <mergeCell ref="AY1:AZ1"/>
    <mergeCell ref="B6:C6"/>
    <mergeCell ref="E6:O6"/>
    <mergeCell ref="P6:AA6"/>
    <mergeCell ref="AB6:AP6"/>
    <mergeCell ref="AR6:AT7"/>
    <mergeCell ref="AU6:AX7"/>
    <mergeCell ref="AY6:AZ7"/>
    <mergeCell ref="I7:J7"/>
    <mergeCell ref="K7:L7"/>
    <mergeCell ref="M7:O7"/>
    <mergeCell ref="P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8:A10"/>
    <mergeCell ref="B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R8"/>
    <mergeCell ref="S8:U8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W8:AW9"/>
    <mergeCell ref="AX8:AX9"/>
    <mergeCell ref="AL8:AL10"/>
    <mergeCell ref="AM8:AM10"/>
    <mergeCell ref="AN8:AN10"/>
    <mergeCell ref="AO8:AO10"/>
    <mergeCell ref="AP8:AP10"/>
    <mergeCell ref="AR8:AR10"/>
    <mergeCell ref="AY8:AY10"/>
    <mergeCell ref="AZ8:AZ10"/>
    <mergeCell ref="P9:R9"/>
    <mergeCell ref="S9:U9"/>
    <mergeCell ref="V9:V10"/>
    <mergeCell ref="W9:W10"/>
    <mergeCell ref="AS8:AS10"/>
    <mergeCell ref="AT8:AT10"/>
    <mergeCell ref="AU8:AU10"/>
    <mergeCell ref="AV8:AV9"/>
    <mergeCell ref="A11:A13"/>
    <mergeCell ref="B11:C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P11:AP13"/>
    <mergeCell ref="AR11:AR13"/>
    <mergeCell ref="AS11:AS13"/>
    <mergeCell ref="AG11:AG13"/>
    <mergeCell ref="AH11:AH13"/>
    <mergeCell ref="AI11:AI13"/>
    <mergeCell ref="AJ11:AJ13"/>
    <mergeCell ref="AK11:AK13"/>
    <mergeCell ref="AL11:AL13"/>
    <mergeCell ref="AT11:AT13"/>
    <mergeCell ref="AU11:AU13"/>
    <mergeCell ref="AY11:AY13"/>
    <mergeCell ref="AZ11:AZ13"/>
    <mergeCell ref="B15:D15"/>
    <mergeCell ref="E15:P15"/>
    <mergeCell ref="AR15:AZ15"/>
    <mergeCell ref="AM11:AM13"/>
    <mergeCell ref="AN11:AN13"/>
    <mergeCell ref="AO11:AO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vincenzo</cp:lastModifiedBy>
  <dcterms:created xsi:type="dcterms:W3CDTF">2017-01-28T10:26:55Z</dcterms:created>
  <dcterms:modified xsi:type="dcterms:W3CDTF">2017-10-12T11:13:12Z</dcterms:modified>
  <cp:category/>
  <cp:version/>
  <cp:contentType/>
  <cp:contentStatus/>
</cp:coreProperties>
</file>